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Movimenti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<sst xmlns="http://schemas.openxmlformats.org/spreadsheetml/2006/main" count="1082" uniqueCount="627">
  <si>
    <t xml:space="preserve">Data Contabile</t>
  </si>
  <si>
    <t xml:space="preserve">Dare</t>
  </si>
  <si>
    <t xml:space="preserve">Descrizione Causale ABI/SWIFT</t>
  </si>
  <si>
    <t xml:space="preserve">Descrizioni Aggiuntive</t>
  </si>
  <si>
    <t xml:space="preserve">Descrizioni Aggiuntive - Seconda parte</t>
  </si>
  <si>
    <t xml:space="preserve">scadenza fattura</t>
  </si>
  <si>
    <t xml:space="preserve">differenza giorni</t>
  </si>
  <si>
    <t xml:space="preserve">D*I</t>
  </si>
  <si>
    <t xml:space="preserve">01.04.2025</t>
  </si>
  <si>
    <t xml:space="preserve">Bonifico a vostro favore (per ordine e conto)</t>
  </si>
  <si>
    <t xml:space="preserve"> _CRO operazione interbancaria : 1101250900348175                    _ABI ordinante : 02008 _CAB ordinante : 30760 _Motivo Pagamento : Giroconto _Beneficiario : ASSOCIAZIONE APRITICIELO _Riferimento Operazione : AH10320250401URMC50000922816</t>
  </si>
  <si>
    <t xml:space="preserve">02.04.2025</t>
  </si>
  <si>
    <t xml:space="preserve"> _CRO operazione interbancaria : 0125040155490777                    _ABI ordinante : 03069 _CAB ordinante : 46280 _Motivo Pagamento : MAND. N. 97- 1 PAGAMENTO FATTURA N. 165 FT DEL11 03 2025 - INGRESSO PLANETARIO DI TORINO ALUNNI PRIMARIA PRATAVECCH</t>
  </si>
  <si>
    <t xml:space="preserve">IA, VILLAR, OLTREMAIRA R _Beneficiario : ASSOCIAZIONE APRITI CIELO _Riferimento Operazione : AH10320250402URMC50000059554</t>
  </si>
  <si>
    <t xml:space="preserve"> _CRO operazione interbancaria : 0125040155486091                    _ABI ordinante : 03069 _CAB ordinante : 09209 _Motivo Pagamento : MAND. N. 85- 1 Pagamento Fattura n.175 FT del13 03 2025 Fornitura del 13 03 2025 Prenotazione: P2941, data e visita</t>
  </si>
  <si>
    <t xml:space="preserve">: 12 03 2025 + spettacol _Beneficiario : ASSOCIAZIONE APRITICIELO _Riferimento Operazione : AH10320250402URMC50000058704</t>
  </si>
  <si>
    <t xml:space="preserve"> _CRO operazione interbancaria : 0125040155491276                    _ABI ordinante : 03069 _CAB ordinante : 30360 _Motivo Pagamento : MAND. N. 45- 1 CIG B5B0A560D8 PAGAMENTO FATTURA N.183 FT DEL 17 03 2025 USCITA DIDATTICA AL PLANETARIO - PLESSI INF</t>
  </si>
  <si>
    <t xml:space="preserve">ANZIA. _Beneficiario : ASSOCIAZIONE APRITICIELO _Riferimento Operazione : AH10320250402URMC50000059651</t>
  </si>
  <si>
    <t xml:space="preserve"> _CRO operazione interbancaria : 0125040155486095                    _ABI ordinante : 03069 _CAB ordinante : 09209 _Motivo Pagamento : MAND. N. 89- 1 Pagamento Fattura n.136 FT del26 02 2025 Fornitura del 26 02 2025 Prenotazione: P2940, data e visita</t>
  </si>
  <si>
    <t xml:space="preserve">: 21 02 2025 + spettacol _Beneficiario : ASSOCIAZIONE APRITICIELO _Riferimento Operazione : AH10320250402URMC50000058734</t>
  </si>
  <si>
    <t xml:space="preserve"> _CRO operazione interbancaria : 8006118570601030483087030870IT      _ABI ordinante : 01030 _CAB ordinante : 30870 _Motivo Pagamento : CIG B497238693 PAGAMENTO FATTURA N.188 FT DEL19 03 2025 FORNITURA DEL 19 03 2025. USCITA DIDATTICA PLANETARIO - COL</t>
  </si>
  <si>
    <t xml:space="preserve">LODI ROSTA E FERRIERA _Beneficiario : ASSOCIAZIONEAPRITICIELO _Riferimento Operazione : AH10320250402URMC50000305541</t>
  </si>
  <si>
    <t xml:space="preserve"> _CRO operazione interbancaria : 8006118621101030483087030870IT      _ABI ordinante : 01030 _CAB ordinante : 30870 _Motivo Pagamento : CIG B553907CA6 PAGAMENTO FATTURA N.211 FT DEL25 03 2025 FORNITURA DEL 25 03 2025 - USCITA PLANETARIO - JAQUERIO BUT</t>
  </si>
  <si>
    <t xml:space="preserve">TIGLIERA _Beneficiario : ASSOCIAZIONE APRITICIELO _Riferimento Operazione : AH10320250402URMC50000363073</t>
  </si>
  <si>
    <t xml:space="preserve"> _CRO operazione interbancaria : TE0623082071709112263108031080IT    _ABI ordinante : 06230 _CAB ordinante : 31080 _Motivo Pagamento : CIG B489E6E079 PAGAMENTO FATTU RA N.223 FT DEL28 03 2025 FOR NITURA DEL 28 03 2025. USCITA _Beneficiario : ASSOCIAZ</t>
  </si>
  <si>
    <t xml:space="preserve">IONE APRITICIELO _Riferimento Operazione : AH10320250402URMC50001219665</t>
  </si>
  <si>
    <t xml:space="preserve">Vostra disposizione a favore di</t>
  </si>
  <si>
    <t xml:space="preserve">BON.UE CAN.TELEM. _CRO operazione interbancaria : 0306926633353210480960609606IT      _ABI ordinante : 03069 _CAB ordinante : 09606 _Beneficiario : SASSI EDITORE SRL _Motivo Pagamento : N. 0 TOT. INTERNI EUR 0,00 N. 1 TOT. BANCHE EUR 1.086,50 pag fat</t>
  </si>
  <si>
    <t xml:space="preserve">t 1850 cig B21717983B _Data ordine : 20250402 _Ordinante : APRITICIELO _Riferimento Operazione : AH10120250402URMCR0001570661 _Riferimento RB : BONSCT202504020595073</t>
  </si>
  <si>
    <t xml:space="preserve">03.04.2025</t>
  </si>
  <si>
    <t xml:space="preserve"> _CRO operazione interbancaria : 0125040304200892                    _ABI ordinante : 03069 _CAB ordinante : 30130 _Motivo Pagamento : MAND. N. 83- 1 CIG B535F2A14F PAGAMENTO FATTURA N.213 FT DEL 26 03 2025 FORNITURA DEL 26 03 2025 VISITA DID. PLANET</t>
  </si>
  <si>
    <t xml:space="preserve">ARIO DEL 26 3 25 BERTACCH _Beneficiario : ASSOCIAZIONE APRITICIELO _Riferimento Operazione : AH10320250403URMC50002181148</t>
  </si>
  <si>
    <t xml:space="preserve"> _CRO operazione interbancaria : 0125040304201093                    _ABI ordinante : 03069 _CAB ordinante : 30540 _Motivo Pagamento : MAND. N. 54- 1 CIG B4804F27AE PAGAMENTO FATTURA N.225 FT DEL 28 03 2025 INGRESSO E LABORATORI PRESSO IL PLANETARIO </t>
  </si>
  <si>
    <t xml:space="preserve">DI PINO T.SE IL 28.03 CL. _Beneficiario : ASSOCIAZIONE APRITICIELO _Riferimento Operazione : AH10320250403URMC50002178933</t>
  </si>
  <si>
    <t xml:space="preserve">Imposte e tasse</t>
  </si>
  <si>
    <t xml:space="preserve"> _Riferimento Operazione : SLIPG20250402IY2190003166963</t>
  </si>
  <si>
    <t xml:space="preserve">Interessi e competenze</t>
  </si>
  <si>
    <t xml:space="preserve"> _Riferimento Operazione : SLI6K20250402IY0120008272179</t>
  </si>
  <si>
    <t xml:space="preserve"> _CRO operazione interbancaria : 0125040259123565                    _ABI ordinante : 03069 _CAB ordinante : 30940 _Motivo Pagamento : MAND. N. 45- 1 CIG B4256F8BAA PAGAMENTO FATTURA N.174 FT DEL 13 03 2025 USCITA DIDATTICA DEL 12 03 2025 PRENOTAZION</t>
  </si>
  <si>
    <t xml:space="preserve">E P2919 _Beneficiario : ASSOCIAZIONE APRITICIELO _Riferimento Operazione : AH10320250403URMC50000214413</t>
  </si>
  <si>
    <t xml:space="preserve"> _CRO operazione interbancaria : TE0623002871509203260100101001IT    _ABI ordinante : 06230 _CAB ordinante : 01001 _Motivo Pagamento : CIG B453018D11 PAGAMENTO FATTU RA N.218 FT DEL28 03 2025 VIS ITA E SPETTACOLO PRESSO IL PLA _Beneficiario : ASSOCIA</t>
  </si>
  <si>
    <t xml:space="preserve">ZIONE APRITI CIELO _Riferimento Operazione : AH10320250403URMC50000704375</t>
  </si>
  <si>
    <t xml:space="preserve"> _CRO operazione interbancaria : TE0623002975309205260112301123IT    _ABI ordinante : 06230 _CAB ordinante : 01123 _Motivo Pagamento : CIG B527A53914 PAGAMENTO FATTU RA N. 196 FT DEL 21 03 2025. V ISITA GUIDATA PLANETARIO. A05. _Beneficiario : ASSOCI</t>
  </si>
  <si>
    <t xml:space="preserve">AZIONE APRITICIELO _Riferimento Operazione : AH10320250403URMC50000705773</t>
  </si>
  <si>
    <t xml:space="preserve"> _CRO operazione interbancaria : 0359900015529442480180046530IT      _ABI ordinante : 03599 _CAB ordinante : 01800 _Motivo Pagamento : CIG: B368CA1B94 servizio di entrata e intrattenimento presso il Planetario - Prim.Casalgrasso cl. 4,5 il 25 02 2025</t>
  </si>
  <si>
    <t xml:space="preserve"> - _Beneficiario : ASSOCIAZIONE APRITI CIELO _Riferimento Operazione : AH10320250403URMC50001535546</t>
  </si>
  <si>
    <t xml:space="preserve"> _CRO operazione interbancaria : 0125040302312540                    _ABI ordinante : 03069 _CAB ordinante : 01856 _Motivo Pagamento : incasso per conto Ass. Apriti Cielo - rif. vers. n.39 _Beneficiario : Associazione Apriticielo _Riferimento Operazi</t>
  </si>
  <si>
    <t xml:space="preserve">one : AH10320250403URMCR0001645941</t>
  </si>
  <si>
    <t xml:space="preserve">04.04.2025</t>
  </si>
  <si>
    <t xml:space="preserve"> _CRO operazione interbancaria : 0125040407917250                    _ABI ordinante : 03069 _CAB ordinante : 01020 _Motivo Pagamento : MAND. N. 86- 1 CIG B53F03204E PAGAMENTO FATTURA N.199 FT DEL 21 03 2025 VISITA AL PLANETARIO DEL 20 03 2025 _Benefi</t>
  </si>
  <si>
    <t xml:space="preserve">ciario : ASSOCIAZIONE APRITICIELO _Riferimento Operazione : AH10320250404URMC50002101248</t>
  </si>
  <si>
    <t xml:space="preserve"> _CRO operazione interbancaria : 0125040407929684                    _ABI ordinante : 03069 _CAB ordinante : 31060 _Motivo Pagamento : MAND. N. 97- 1 CIG B4E133BDA2 PAGAMENTO FATTURA N.205 FT DEL 21 03 2025 FORNITURA DEL 21 03 2025 _Beneficiario : AS</t>
  </si>
  <si>
    <t xml:space="preserve">SOCIAZIONE APRITICIELO _Riferimento Operazione : AH10320250404URMC50002101964</t>
  </si>
  <si>
    <t xml:space="preserve"> _CRO operazione interbancaria : 0853001080047106484696100000IT      _ABI ordinante : 08530 _CAB ordinante : 46830 _Motivo Pagamento : CIG B373C862B2PAGAMENTO FATTURA N. 209 FT DEL2503 2025 _Beneficiario : ASSOCIAZIONE APRITICIELO _Riferimento Operaz</t>
  </si>
  <si>
    <t xml:space="preserve">ione : AH10320250404URMC50000593376</t>
  </si>
  <si>
    <t xml:space="preserve"> _CRO operazione interbancaria : 0000028206432510480100001000IT      _ABI ordinante : 05018 _CAB ordinante : 01000 _Motivo Pagamento : P3558 _Beneficiario : ASSOCIAZIONE APRITICIELO _Riferimento Operazione : AH10320250404URMC50000673905</t>
  </si>
  <si>
    <t xml:space="preserve"> _CRO operazione interbancaria : TE0623025075309306261260112601IT    _ABI ordinante : 06230 _CAB ordinante : 12601 _Motivo Pagamento : CIG B568CAC53EPAGAMENTO FATTU RA N. 203 FT DEL21 03 2025 _Beneficiario : ASSOCIAZIONE APRITI CIELO _Riferimento Ope</t>
  </si>
  <si>
    <t xml:space="preserve">razione : AH10320250404URMC50001273389</t>
  </si>
  <si>
    <t xml:space="preserve">07.04.2025</t>
  </si>
  <si>
    <t xml:space="preserve"> _CRO operazione interbancaria : 0125040712341357                    _ABI ordinante : 03069 _CAB ordinante : 30540 _Motivo Pagamento : MAND. N. 61- 1 CIG B363F670DF PAGAMENTO FATTURA N.219 FT DEL 28 03 2025 FATTURA ACQUISTO N. 219 FT DEL 28 03 2025 -</t>
  </si>
  <si>
    <t xml:space="preserve"> MITT. ASSOCIAZIONE APRIT _Beneficiario : ASSOCIAZIONE APRITICIELO _Riferimento Operazione : AH10320250407URMC50002025305</t>
  </si>
  <si>
    <t xml:space="preserve">Spese</t>
  </si>
  <si>
    <t xml:space="preserve"> _Motivo Pagamento :  CARTA N. 6375XXXXXXXXXX95-PERIODO 04/25 _Riferimento Operazione : ZET2D20250404IY2210036425616</t>
  </si>
  <si>
    <t xml:space="preserve"> _CRO operazione interbancaria : 0000032170646111481031610300IT      _ABI ordinante : 06085 _CAB ordinante : 10316 _Motivo Pagamento : CIG B4C0893E61 VISITA ALL'OSSERVATORIO - SERATA OSLIBERA NUMERO DOCUM. 0000196 0000001 CIG B4C0893E61 VISITA ALL'OS</t>
  </si>
  <si>
    <t xml:space="preserve">SERVATORIO - SERATA OSSER _Beneficiario : ASSOCIAZIONE APRITI CIELO _Riferimento Operazione : AH10320250407URMC50000040256</t>
  </si>
  <si>
    <t xml:space="preserve"> _CRO operazione interbancaria : TEE25094B0005561480100101001IT      _ABI ordinante : 05696 _CAB ordinante : 01001 _Motivo Pagamento : CIG B4C172CA41 PAGAMENTO FATTURA N.230 FT DEL01 04 2025 FORNITURA DEL 01 04 2025 - SALITA IN NAVETTA AL PLANETARIO </t>
  </si>
  <si>
    <t xml:space="preserve">E LABORATORIO DIDATTIC _Beneficiario : ASSOCIAZIONE APRITICIELO _Riferimento Operazione : AH10320250407URMC50000131403</t>
  </si>
  <si>
    <t xml:space="preserve"> _CRO operazione interbancaria : 8006265921201030482000020000IT      _ABI ordinante : 01030 _CAB ordinante : 20000 _Motivo Pagamento : CIG B4F8F6022D ASSOCIAZIONE APRITI CIELO - PAGAMENTO FATTURA N.166 FT DEL 11 03 2025 FORNITURA DEL 11 03 2025. PREN</t>
  </si>
  <si>
    <t xml:space="preserve">OTAZIONE USCITA DIDATTICA _Beneficiario : ASSOCIAZIONE APRITICIELO _Riferimento Operazione : AH10320250407URMC50000238914</t>
  </si>
  <si>
    <t xml:space="preserve"> _CRO operazione interbancaria : 0840401069206103482020020200IT      _ABI ordinante : 08404 _CAB ordinante : 20200 _Motivo Pagamento : PRENOTAZIONE P3487 _Beneficiario : ASSOCIAZIONE APRITI CIELO _Riferimento Operazione : AH10320250407URMC50000311399</t>
  </si>
  <si>
    <t xml:space="preserve"> _CRO operazione interbancaria : TE0623046972909403260114001140IT    _ABI ordinante : 06230 _CAB ordinante : 01140 _Motivo Pagamento : CIG B525FECF5E PAGAMENTO FATTU RA N.100 FT DEL10 02 2025 FOR NITURA DEL 10 02 2025. APRITI _Beneficiario : ASSOCIAZ</t>
  </si>
  <si>
    <t xml:space="preserve">IONE APRITI CIELO _Riferimento Operazione : AH10320250407URMC50001089131</t>
  </si>
  <si>
    <t xml:space="preserve"> _CRO operazione interbancaria : TE0623046973009402260114001140IT    _ABI ordinante : 06230 _CAB ordinante : 01140 _Motivo Pagamento : CIG B4F9B6F5A5 PAGAMENTO FATTU RA N.81 FT DEL07 02 2025 FORN ITURA DEL 07 02 2025. APRITI C _Beneficiario : ASSOCIA</t>
  </si>
  <si>
    <t xml:space="preserve">ZIONE APRITI CIELO _Riferimento Operazione : AH10320250407URMC50001089912</t>
  </si>
  <si>
    <t xml:space="preserve">BON.UE CAN.TELEM. _CRO operazione interbancaria : 0306926791691405480960609606IT      _ABI ordinante : 03069 _CAB ordinante : 09606 _Beneficiario : PATCHANKA SCS _Motivo Pagamento : N. 0 TOT. INTERNI EUR 0,00 N. 1 TOT. BANCHE EUR 3.400,00 pag fatt 43</t>
  </si>
  <si>
    <t xml:space="preserve"> p cig B33BE07956 _Data ordine : 20250407 _Ordinante : APRITICIELO _Riferimento Operazione : AH10120250407URMCR0001625584 _Riferimento RB : BONSCT202504070613886</t>
  </si>
  <si>
    <t xml:space="preserve">BON.UE CAN.TELEM. _CRO operazione interbancaria : 0306926791583606480960609606IT      _ABI ordinante : 03069 _CAB ordinante : 09606 _Beneficiario : GEO TREASURE EU SRL _Motivo Pagamento : N. 0 TOT. INTERNI EUR 0,00 N. 1 TOT. BANCHE EUR 1.171,20 pag f</t>
  </si>
  <si>
    <t xml:space="preserve">att 4 cig B63285738C _Data ordine : 20250407 _Ordinante : APRITICIELO _Riferimento Operazione : AH10120250407URMCR0001625269 _Riferimento RB : BONSCT202504070613895</t>
  </si>
  <si>
    <t xml:space="preserve">BON.UE CAN.TELEM. _CRO operazione interbancaria : 0306926792706301480960609606IT      _ABI ordinante : 03069 _CAB ordinante : 09606 _Beneficiario : BBBELL SPA _Motivo Pagamento : N. 0 TOT. INTERNI EUR 0,00 N. 1 TOT. BANCHE EUR 170,80 pag fatt 26802 E</t>
  </si>
  <si>
    <t xml:space="preserve"> cig 9567392DA1 _Data ordine : 20250407 _Ordinante : APRITICIELO _Riferimento Operazione : AH10120250407URMCR0001626629 _Riferimento RB : BONSCT202504070613891</t>
  </si>
  <si>
    <t xml:space="preserve">BON.UE CAN.TELEM. _CRO operazione interbancaria : 0125040711362358                    _ABI ordinante : 03069 _CAB ordinante : 09606 _Beneficiario : CAPPABIANCA ANGELA _Motivo Pagamento : N. 1 TOT. INTERNI EUR 1.040,00 N. 0 TOT. BANCHE EUR 0,00 pag fa</t>
  </si>
  <si>
    <t xml:space="preserve">tt AC 04 2025 cig B2FF7B8D06 _Data ordine : 20250407 _Ordinante : APRITICIELO _Riferimento Operazione : AH10120250407URMCR0001626510 _Riferimento RB : BONSCT202504070613892</t>
  </si>
  <si>
    <t xml:space="preserve">BON.UE CAN.TELEM. _CRO operazione interbancaria : 0306926791675212480960609606IT      _ABI ordinante : 03069 _CAB ordinante : 09606 _Beneficiario : NORD SECURITAS SRL _Motivo Pagamento : N. 0 TOT. INTERNI EUR 0,00 N. 1 TOT. BANCHE EUR 1.756,80 pag fa</t>
  </si>
  <si>
    <t xml:space="preserve">tt 30 cig ZF33CC9214 _Data ordine : 20250407 _Ordinante : APRITICIELO _Riferimento Operazione : AH10120250407URMCR0001625488 _Riferimento RB : BONSCT202504070613896</t>
  </si>
  <si>
    <t xml:space="preserve">08.04.2025</t>
  </si>
  <si>
    <t xml:space="preserve"> _CRO operazione interbancaria : 0125040816814589                    _ABI ordinante : 03069 _CAB ordinante : 20000 _Motivo Pagamento : MAND. N. 69- 1 CIG B43E3A0070 PAGAMENTO FATTURA N.178 FT DEL 13 03 2025 FORNITURA DEL 13 03 2025 _Beneficiario : AS</t>
  </si>
  <si>
    <t xml:space="preserve">SOCIAZIONE APRITICIELO _Riferimento Operazione : AH10320250408URMC50002481651</t>
  </si>
  <si>
    <t xml:space="preserve">Versamento di contante o valori assimilati</t>
  </si>
  <si>
    <t xml:space="preserve"> _Motivo Pagamento :  Effettuato presso ABI 01025 - ATM 2983 il 07.04.2025 alle ore 17:40 carta n. 6375530002769495 _Riferimento Operazione : 0298320250407ATVCO0174406983</t>
  </si>
  <si>
    <t xml:space="preserve"> _CRO operazione interbancaria : 0000032170820210481031601000IT      _ABI ordinante : 06085 _CAB ordinante : 10316 _Motivo Pagamento : CIG B456D78308 PAGAMENTO FATTURA N.163 FT DEL10 0LIBERA NUMERO DOCUM. 0000117 0000001 CIG B456D78308 PAGAMENTO FATT</t>
  </si>
  <si>
    <t xml:space="preserve">URA N.163 FT DEL 10 03 2 _Beneficiario : ASSOCIAZIONE APRITICIELO _Riferimento Operazione : AH10320250408URMC50001256646</t>
  </si>
  <si>
    <t xml:space="preserve"> _CRO operazione interbancaria : 0000032170821005481031601000IT      _ABI ordinante : 06085 _CAB ordinante : 10316 _Motivo Pagamento : CIG B456D78308 PAGAMENTO FATTURA N.210 FT DEL25 0LIBERA NUMERO DOCUM. 0000125 0000001 CIG B456D78308 PAGAMENTO FATT</t>
  </si>
  <si>
    <t xml:space="preserve">URA N.210 FT DEL 25 03 2 _Beneficiario : ASSOCIAZIONE APRITICIELO _Riferimento Operazione : AH10320250408URMC50001256592</t>
  </si>
  <si>
    <t xml:space="preserve"> _CRO operazione interbancaria : 5034907098695097481170011700IT      _ABI ordinante : 05034 _CAB ordinante : 33330 _Motivo Pagamento : CIG B401D751D6 fatt.n. 207-ft del 24-03-2025 -uscita didattica del 21-03-25, visita al PlMANDATO 126- 1-2025 anetar</t>
  </si>
  <si>
    <t xml:space="preserve">io di Torino - _Beneficiario : ASSOCIAZIONE APRITICIELO _Riferimento Operazione : AH10320250408URMC50001405589</t>
  </si>
  <si>
    <t xml:space="preserve">BON.UE CAN.TELEM. _CRO operazione interbancaria : 0306926817700000480960609606IT      _ABI ordinante : 03069 _CAB ordinante : 09606 _Beneficiario : DE STEFANI SAS _Motivo Pagamento : N. 0 TOT. INTERNI EUR 0,00 N. 1 TOT. BANCHE EUR 5.339,95 pag fatt 5</t>
  </si>
  <si>
    <t xml:space="preserve">3 cig 9222197DB4 _Data ordine : 20250408 _Ordinante : APRITICIELO _Riferimento Operazione : AH10120250408URMCR0001965643 _Riferimento RB : BONSCT202504080696804</t>
  </si>
  <si>
    <t xml:space="preserve">09.04.2025</t>
  </si>
  <si>
    <t xml:space="preserve"> _CRO operazione interbancaria : 0125040920972357                    _ABI ordinante : 03069 _CAB ordinante : 01400 _Motivo Pagamento : MAND. N. 90- 1 CIG B5C72CE8B3SALDO FATTURA N.202 FT DEL 21.03.2025 _Beneficiario : ASSOCIAZIONE APRITI CIELO _Rifer</t>
  </si>
  <si>
    <t xml:space="preserve">imento Operazione : AH10320250409URMC50001762734</t>
  </si>
  <si>
    <t xml:space="preserve"> _CRO operazione interbancaria : 1101250980443523                    _ABI ordinante : 02008 _CAB ordinante : 30362 _Motivo Pagamento : PAGAMENTO FATTURA 24 F _Beneficiario : ASSOCIAZIONE APRITICIELO _Riferimento Operazione : AH10320250409URMC50000487</t>
  </si>
  <si>
    <t xml:space="preserve">718</t>
  </si>
  <si>
    <t xml:space="preserve"> _CRO operazione interbancaria : 0000032170889602481031644440IT      _ABI ordinante : 06085 _CAB ordinante : 10316 _Motivo Pagamento : CIG B4E52D59F8FATTURA N. 228 FT DEL 01 04 2025LIBERA NUMERO DOCUM. 0000094 0000001 CIG B4E52D59F8FATTURA N. 228 FT </t>
  </si>
  <si>
    <t xml:space="preserve">DEL 01 04 2025 _Beneficiario : ASSOCIAZIONE APRITICIELO _Riferimento Operazione : AH10320250409URMC50000619527</t>
  </si>
  <si>
    <t xml:space="preserve"> _CRO operazione interbancaria : 1101250980042145                    _ABI ordinante : 02008 _CAB ordinante : 30381 _Motivo Pagamento : CIG B4D68B9885 Pagamento Fattura n 157 FT del05 03 2025 Fornitura del 05 03 2025 - MAND. 2885240-0000075-0000001 _B</t>
  </si>
  <si>
    <t xml:space="preserve">eneficiario : ASSOCIAZIONE APRITICIELO _Riferimento Operazione : AH10320250409URMC50000772739</t>
  </si>
  <si>
    <t xml:space="preserve"> _CRO operazione interbancaria : 1101250980287853                    _ABI ordinante : 02008 _CAB ordinante : 30760 _Motivo Pagamento : Giroconto _Beneficiario : ASSOCIAZIONE APRITICIELO _Riferimento Operazione : AH10320250409URMC50000752917</t>
  </si>
  <si>
    <t xml:space="preserve"> _CRO operazione interbancaria : 0125040919551110                    _ABI ordinante : 03069 _CAB ordinante : 05020 _Motivo Pagamento : BD00052658 08 04 25 BD00052659 08 04 25 _Beneficiario : ASSOCIAZIONE APRITI CIELO _Riferimento Operazione : AH10320</t>
  </si>
  <si>
    <t xml:space="preserve">250409URMCR0001359929</t>
  </si>
  <si>
    <t xml:space="preserve">10.04.2025</t>
  </si>
  <si>
    <t xml:space="preserve"> _CRO operazione interbancaria : 0125041024789134                    _ABI ordinante : 03069 _CAB ordinante : 01033 _Motivo Pagamento : prenotazione p3568 _Beneficiario : ASSOCIAZIONE APRITICIELO _Riferimento Operazione : AH10320250410URMC50002189857</t>
  </si>
  <si>
    <t xml:space="preserve"> _CRO operazione interbancaria : 8006429220101030483087030870IT      _ABI ordinante : 01030 _CAB ordinante : 30870 _Motivo Pagamento : CIG B4B9AE6C82 PAGAMENTO FATTURA N.190 FT DEL19 03 2025 FORNITURA DEL 19 03 2025 _Beneficiario : ASSOCIAZIONE APRIT</t>
  </si>
  <si>
    <t xml:space="preserve">ICIELO _Riferimento Operazione : HI00320250409HIMC50017658258</t>
  </si>
  <si>
    <t xml:space="preserve"> _CRO operazione interbancaria : 0853001085579300484696100000IT      _ABI ordinante : 08530 _CAB ordinante : 48670 _Motivo Pagamento : CIG B3F5CE37D5 PAGAMENTO FATTURA ASSOCIAZIONEAPRITI CIELON.243 FT DEL 08 04 2025 FORNITUR A DEL 08 04 2025 _Benefic</t>
  </si>
  <si>
    <t xml:space="preserve">iario : ASSOCIAZIONE APRITI CIELO _Riferimento Operazione : AH10320250410URMC50000532509</t>
  </si>
  <si>
    <t xml:space="preserve"> _CRO operazione interbancaria : 0845001115560910484610000000IT      _ABI ordinante : 08450 _CAB ordinante : 46480 _Motivo Pagamento : CIG B4194E9743 - SALDO F.E. N. 179 FT DEL 13 03 2025 - ATTIVITA DIDATTICHE PRESSO PLANET ARIO DI TORINO DEL 11 03 2</t>
  </si>
  <si>
    <t xml:space="preserve">025 _Beneficiario : ASSOCIAZIONE APRITI CIELO _Riferimento Operazione : AH10320250410URMC50000539033</t>
  </si>
  <si>
    <t xml:space="preserve"> _CRO operazione interbancaria : 0845001115561112484610000000IT      _ABI ordinante : 08450 _CAB ordinante : 46480 _Motivo Pagamento : CIG B4194E9743 - SALDO F.E. N. 216 FT DEL 26 03 2025 - ATTIVITA DIDATTICHE PRESSO PLANET ARIO DI TORINO DEL 26 03 2</t>
  </si>
  <si>
    <t xml:space="preserve">025 _Beneficiario : ASSOCIAZIONE APRITI CIELO _Riferimento Operazione : AH10320250410URMC50000559307</t>
  </si>
  <si>
    <t xml:space="preserve"> _CRO operazione interbancaria : 0000032171010010481031646870IT      _ABI ordinante : 06085 _CAB ordinante : 10316 _Motivo Pagamento : CIG B54CACA3F4FATT N 229 DEL 01 04 2029 VISI LIBERA NUMERO DOCUM. 0000086 0000001 CIG B54CACA3F4FATT N 229 DEL 01 0</t>
  </si>
  <si>
    <t xml:space="preserve">4 2029 VISITA GUIDATA AL _Beneficiario : ASSOCIAZIONE APRITICIELO _Riferimento Operazione : AH10320250410URMC50000762262</t>
  </si>
  <si>
    <t xml:space="preserve"> _CRO operazione interbancaria : TE0623032583509905260148201482IT    _ABI ordinante : 06230 _CAB ordinante : 01482 _Motivo Pagamento : CIG B5AC273E31PAGAMENTO FATTU RA N. 221 FT DEL28 03 2025 _Beneficiario : ASSOCIAZIONE APRITI CIELO _Riferimento Ope</t>
  </si>
  <si>
    <t xml:space="preserve">razione : AH10320250410URMC50001352543</t>
  </si>
  <si>
    <t xml:space="preserve">Pagamenti diversi</t>
  </si>
  <si>
    <t xml:space="preserve"> _Creditore: TELECOM ITALIA SPA O TIM S P A _Motivo Pagamento :  COD. DISP.: 0125032945154745 NOME: TELECOM ITALIA SPA O TIM S P A MANDATO: 8002010000110084066619 PFM:CAU: _Destinatario : APRITICIELO _Riferimento Operazione : 9999920250410HICOB043126</t>
  </si>
  <si>
    <t xml:space="preserve">6574/D1/0125032945154745/D2/IT390030000000488410010/D3/8002010000110084066619</t>
  </si>
  <si>
    <t xml:space="preserve">11.04.2025</t>
  </si>
  <si>
    <t xml:space="preserve"> _CRO operazione interbancaria : 0125041129027152                    _ABI ordinante : 03069 _CAB ordinante : 30940 _Motivo Pagamento : MAND. N. 63- 1 CIG B4256F8BAA PAGAMENTO FATTURA N.232 FT DEL 02 04 2025 USCITA DIDATTICA DEL 02 04 2025 PRENOTAZION</t>
  </si>
  <si>
    <t xml:space="preserve">E P2920 _Beneficiario : ASSOCIAZIONE APRITICIELO _Riferimento Operazione : AH10320250411URMC50001991795</t>
  </si>
  <si>
    <t xml:space="preserve"> _CRO operazione interbancaria : 0125041129026112                    _ABI ordinante : 03069 _CAB ordinante : 31110 _Motivo Pagamento : MAND. N. 146- 1 CIG B48678E7B0 PAGAMENTO FATTURA N.235 FT DEL 08 04 2025 PER ACQUISTO BIGLIETTI PER NAVETTA VISITA </t>
  </si>
  <si>
    <t xml:space="preserve">GUIDATA E SPETTACOLO .IL _Beneficiario : ASSOCIAZIONE APRITICIELO _Riferimento Operazione : AH10320250411URMC50001991479</t>
  </si>
  <si>
    <t xml:space="preserve"> _CRO operazione interbancaria : 0125041129026075                    _ABI ordinante : 03069 _CAB ordinante : 30540 _Motivo Pagamento : MAND. N. 137- 1 CIG B4390AED92 PAGAMENTO FATTURA N.233 FT DEL 02 04 2025 FORNITURA DEL 02 04 2025: VIISTA GUIDATA A</t>
  </si>
  <si>
    <t xml:space="preserve">L PLANETARIO DI TORINO DE _Beneficiario : ASSOCIAZIONE APRITICIELO _Riferimento Operazione : AH10320250411URMC50001991465</t>
  </si>
  <si>
    <t xml:space="preserve"> _CRO operazione interbancaria : 4704815000803211480100101000IT      _ABI ordinante : 03211 _CAB ordinante : 01001 _Motivo Pagamento : FATTURA 18 F DEL 10-4-2025 _Beneficiario : APRITI CIELO _Riferimento Operazione : AH10320250411URMC50000792382</t>
  </si>
  <si>
    <t xml:space="preserve"> _CRO operazione interbancaria : 8006501081101030480101401000IT      _ABI ordinante : 01030 _CAB ordinante : 01014 _Motivo Pagamento : CIG B581FAA485 PAGAMENTO FATTURA N.212 FT DEL25 03 2025 FORNITURA DEL 25 03 2025 VISITA GUIDATA LABORATORI DID. PLA</t>
  </si>
  <si>
    <t xml:space="preserve">NETARIO PINO T.SE 25 03 _Beneficiario : ASSOCIAZIONE APRITICIELO _Riferimento Operazione : HI00320250411HIMC50018193244</t>
  </si>
  <si>
    <t xml:space="preserve">14.04.2025</t>
  </si>
  <si>
    <t xml:space="preserve"> _CRO operazione interbancaria : TEE25101B0002578481200012000IT      _ABI ordinante : 05696 _CAB ordinante : 12000 _Motivo Pagamento : CIG B51D09775B PAGAMENTO FATTURA N. 222 FT DEL28 03 2025 ACQUISTO N. 42 BIGLIETTI PLANETARIO DI TORINO DEL 27 03 20</t>
  </si>
  <si>
    <t xml:space="preserve">25 CLASSI 4AA E 4BACIG: _Beneficiario : ASSOCIAZIONE APRITI CIELO _Riferimento Operazione : AH10320250414URMC50000110769</t>
  </si>
  <si>
    <t xml:space="preserve"> _CRO operazione interbancaria : 0853001090510112484696100000IT      _ABI ordinante : 08530 _CAB ordinante : 47790 _Motivo Pagamento : CIG B452EFF530 PAGAMENTO FATTURA N.245 FT DEL10 04 2025 FORNITURA DEL 10 04 2025 ASSOCIAZ IONE APRITICIELO _Benefic</t>
  </si>
  <si>
    <t xml:space="preserve">iario : ASSOCIAZIONE APRITICIELO _Riferimento Operazione : AH10320250414URMC50000286259</t>
  </si>
  <si>
    <t xml:space="preserve">15.04.2025</t>
  </si>
  <si>
    <t xml:space="preserve"> _CRO operazione interbancaria : 0125041537867306                    _ABI ordinante : 03069 _CAB ordinante : 09209 _Motivo Pagamento : MAND. N. 178- 1 Pagamento Fattura n.208 FT del25 03 2025 Fornitura del 25 03 2025 Prenotazione: P2942, data e visit</t>
  </si>
  <si>
    <t xml:space="preserve">a: 25 03 2025 _Beneficiario : ASSOCIAZIONE APRITICIELO _Riferimento Operazione : AH10320250415URMC50002013370</t>
  </si>
  <si>
    <t xml:space="preserve"> _CRO operazione interbancaria : 0125041537879406                    _ABI ordinante : 03069 _CAB ordinante : 09217 _Motivo Pagamento : MAND. N. 29354- 1 CIG B65F4DCDEF Fattura Acquisto - 4 PA - 08 04 2025 - Ordine U-GOV 128 2025 RDA 121572 predisposi</t>
  </si>
  <si>
    <t xml:space="preserve">zione unit. didattiche in _Beneficiario : ASSOCIAZIONE APRITICIELO _Riferimento Operazione : AH10320250415URMC50002016923</t>
  </si>
  <si>
    <t xml:space="preserve"> _CRO operazione interbancaria : TEE25104B0002024481090110901IT      _ABI ordinante : 05696 _CAB ordinante : 10901 _Motivo Pagamento : CIG B45DAB9BC5SALDO FATTURA N. 201 FT DEL 21 03 2025 _Beneficiario : ASSOCIAZIONE APRITI CIELO _Riferimento Operazi</t>
  </si>
  <si>
    <t xml:space="preserve">one : AH10320250415URMC50000197067</t>
  </si>
  <si>
    <t xml:space="preserve"> _CRO operazione interbancaria : 1101251040055170                    _ABI ordinante : 02008 _CAB ordinante : 30430 _Motivo Pagamento : CIG B5DC770213 Pagamento Fattura n 215 FT del26 03 2025 Fornitura del 26 03 2025 APRITICIELO - MAND. 2964800-000008</t>
  </si>
  <si>
    <t xml:space="preserve">8-0000001 _Beneficiario : ASSOCIAZIONE APRITICIELO _Riferimento Operazione : AH10320250415URMC50000370401</t>
  </si>
  <si>
    <t xml:space="preserve"> _CRO operazione interbancaria : 0845001118026000484610000000IT      _ABI ordinante : 08450 _CAB ordinante : 10201 _Motivo Pagamento : CIG B42A3CF4B2 PAGAMENTO FATTURA N.236 FT DEL08 04 2025 FORNITURA DEL 08 04 2025 ASS. APR ITI CIELO - VIAGGIO ISTRU</t>
  </si>
  <si>
    <t xml:space="preserve">ZIONE PLANETARIO DI TO _Beneficiario : ASSOCIAZIONE APRITICIELO _Riferimento Operazione : AH10320250415URMC50000442946</t>
  </si>
  <si>
    <t xml:space="preserve">BON.UE CAN.TELEM. _CRO operazione interbancaria : 0306927173687406480960609606IT      _ABI ordinante : 03069 _CAB ordinante : 09606 _Beneficiario : NOVA AEG SPA _Motivo Pagamento : N. 0 TOT. INTERNI EUR 0,00 N. 1 TOT. BANCHE EUR 3.959,88 pag fatt 525</t>
  </si>
  <si>
    <t xml:space="preserve">0090372 cig B47CA48E6D _Data ordine : 20250415 _Ordinante : APRITICIELO _Riferimento Operazione : AH10120250415URMCR0001777783 _Riferimento RB : BONSCT202504150593692</t>
  </si>
  <si>
    <t xml:space="preserve">16.04.2025</t>
  </si>
  <si>
    <t xml:space="preserve"> _CRO operazione interbancaria : 0000032171242205481031647380IT      _ABI ordinante : 06085 _CAB ordinante : 10316 _Motivo Pagamento : PAGAMENTO FATTURA N.239 FT DEL 08 04 2025 FORNITURLIBERA NUMERO DOCUM. 0000190 0000001 PAGAMENTO FATTURA N.239 FT D</t>
  </si>
  <si>
    <t xml:space="preserve">EL 08 04 2025 FORNITURA D _Beneficiario : ASSOCIAZIONE APRITICIELO _Riferimento Operazione : AH10320250416URMC50000209832</t>
  </si>
  <si>
    <t xml:space="preserve"> _CRO operazione interbancaria : 0000032171267410481031622300IT      _ABI ordinante : 06085 _CAB ordinante : 10316 _Motivo Pagamento : FATTURA 147 FT DEL 04 03 2025 - PRENOTAZIONE:P313LIBERA NUMERO DOCUM. 0000059 0000001 FATTURA 147 FT DEL 04-03 2025</t>
  </si>
  <si>
    <t xml:space="preserve"> - PRENOTAZIONE: P3134, _Beneficiario : ASSOCIAZIONE APRITI CIELO _Riferimento Operazione : AH10320250416URMC50000286807</t>
  </si>
  <si>
    <t xml:space="preserve"> _CRO operazione interbancaria : TE0623040183710507260114001140IT    _ABI ordinante : 06230 _CAB ordinante : 01140 _Motivo Pagamento : CIG B5EE23F39E PAGAMENTO FATTU RA N.237 FT DEL08 04 2025 - V ISITA AL PLANETARIO IL 03 04 2 _Beneficiario : ASSOCIA</t>
  </si>
  <si>
    <t xml:space="preserve">ZIONE APRITICIELO _Riferimento Operazione : AH10320250416URMC50000651719</t>
  </si>
  <si>
    <t xml:space="preserve">BON.UE CAN.TELEM. _CRO operazione interbancaria : 0125041537669485                    _ABI ordinante : 03069 _CAB ordinante : 09606 _Beneficiario : BLUVACANZE SPA _Motivo Pagamento : N. 1 TOT. INTERNI EUR 10.000,00 N. 0 TOT. BANCHE EUR 0,00 pag accon</t>
  </si>
  <si>
    <t xml:space="preserve">to fattura 000487 VP4 cig : B64628BD6C _Data ordine : 20250416 _Ordinante : APRITICIELO _Riferimento Operazione : AH10120250416URMCR0000738813 _Riferimento RB : BONSCT202504150644666</t>
  </si>
  <si>
    <t xml:space="preserve">17.04.2025</t>
  </si>
  <si>
    <t xml:space="preserve"> _Motivo Pagamento :  Effettuato presso ABI 01025 - ATM 2983 il 16.04.2025 alle ore 19:44 carta n. 6375530002769495 _Riferimento Operazione : 0298320250416ATVCO0195028175</t>
  </si>
  <si>
    <t xml:space="preserve"> _CRO operazione interbancaria : 0853001094675703484696100000IT      _ABI ordinante : 08530 _CAB ordinante : 01002 _Motivo Pagamento : CIG B4119BD23D PAGAMENTO FATTURA N.264 FT DEL15 04 2025 USCITA PLANETARIO DEL 15 APRILE 2 025. DETERMINA DIRIGENZIA</t>
  </si>
  <si>
    <t xml:space="preserve">LE N.105 - USCITA DIDA _Beneficiario : INFINI-TO -PLANETARIO DI TORI _Riferimento Operazione : AH10320250417URMC50000027161</t>
  </si>
  <si>
    <t xml:space="preserve"> _CRO operazione interbancaria : TE0623058766310604263068030680IT    _ABI ordinante : 06230 _CAB ordinante : 30680 _Motivo Pagamento : CIG B5A73181BD SALDO FATTURA N .177 FT DEL 1303 2025 STIPULA TD 5072237 - PRENOTAZIONE N. _Beneficiario : ASSOCIAZI</t>
  </si>
  <si>
    <t xml:space="preserve">ONE APRITI CIELO _Riferimento Operazione : AH10320250417URMC50000524660</t>
  </si>
  <si>
    <t xml:space="preserve"> _CRO operazione interbancaria : 0125041745671557                    _ABI ordinante : 03069 _CAB ordinante : 05020 _Motivo Pagamento : BD00060254 16 04 25 _Beneficiario : ASSOCIAZIONE APRITI CIELO _Riferimento Operazione : AH10320250417URMCR000099179</t>
  </si>
  <si>
    <t xml:space="preserve">6</t>
  </si>
  <si>
    <t xml:space="preserve">18.04.2025</t>
  </si>
  <si>
    <t xml:space="preserve"> _CRO operazione interbancaria : 0125041849305583                    _ABI ordinante : 03069 _CAB ordinante : 30780 _Motivo Pagamento : MAND. N. 59- 1 CIG B49D516D0A PAGAMENTO FATTURA N.234 FT DEL 02 04 2025 PLANETARIO 2-4-25. DETERMINA 16 DEL 27 12 2</t>
  </si>
  <si>
    <t xml:space="preserve">4 VISITA PLANETARIO DEL 2 _Beneficiario : ASSOCIAZIONE APRITICIELO _Riferimento Operazione : AH10320250418URMC50000275706</t>
  </si>
  <si>
    <t xml:space="preserve"> _CRO operazione interbancaria : 0125041849304380                    _ABI ordinante : 03069 _CAB ordinante : 44430 _Motivo Pagamento : MAND. N. 71- 1 FATTURA 266 FT DEL 15 04 2025 -VISITA AL PLANETARIO _Beneficiario : ASSOCIAZIONE APRITI CIELO _Rifer</t>
  </si>
  <si>
    <t xml:space="preserve">imento Operazione : AH10320250418URMC50000275379</t>
  </si>
  <si>
    <t xml:space="preserve">BON.UE CAN.TELEM. _CRO operazione interbancaria : 0306927326463406480960609606IT      _ABI ordinante : 03069 _CAB ordinante : 09606 _Beneficiario : STUDIO VERGNANO ALDO _Motivo Pagamento : N. 0TOT. INTERNI EUR 0,00 N. 1 TOT. BANCHE EUR 1.870,40 pag f</t>
  </si>
  <si>
    <t xml:space="preserve">att 43 cig 9044481DD2 _Data ordine : 20250418 _Ordinante : APRITICIELO _Riferimento Operazione : AH10120250418URMCR0000105962 _Riferimento RB : BONSCT202504180958983</t>
  </si>
  <si>
    <t xml:space="preserve">BON.UE CAN.TELEM. _CRO operazione interbancaria : 0306927371764102480960609606IT      _ABI ordinante : 03069 _CAB ordinante : 09606 _Beneficiario : ESSERCI SCS _Motivo Pagamento : N. 0 TOT. INTERNI EUR 0,00 N. 1 TOT. BANCHE EUR 253,00 pag fatt 35 V5 </t>
  </si>
  <si>
    <t xml:space="preserve">cig :B5F1A529BB _Data ordine : 20250422 _Ordinante : APRITICIELO _Riferimento Operazione : AH10120250422URMCR0000181494 _Riferimento RB : BONSCT202504180518242</t>
  </si>
  <si>
    <t xml:space="preserve">BON.UE CAN.TELEM. _CRO operazione interbancaria : 0306927371564205480960609606IT      _ABI ordinante : 03069 _CAB ordinante : 09606 _Beneficiario : ESSERCI SCS _Motivo Pagamento : N. 0 TOT. INTERNI EUR 0,00 N. 1 TOT. BANCHE EUR 165,00 pag fatt 20 V5 </t>
  </si>
  <si>
    <t xml:space="preserve">cig B5A906D65B _Data ordine : 20250422 _Ordinante : APRITICIELO _Riferimento Operazione : AH10120250422URMCR0000225597 _Riferimento RB : BONSCT202504180518245</t>
  </si>
  <si>
    <t xml:space="preserve">BON.UE CAN.TELEM. _CRO operazione interbancaria : 0125041849112489                    _ABI ordinante : 03069 _CAB ordinante : 09606 _Beneficiario : PLENUM CONSULTING GROUP SRL _Motivo Pagamento : N. 1 TOT. INTERNI EUR 2.440,00 N. 0 TOT. BANCHE EUR 0,</t>
  </si>
  <si>
    <t xml:space="preserve">00 pag fatt 81 cig B63D60BBB1 _Data ordine : 20250422 _Ordinante : APRITICIELO _Riferimento Operazione : AH10120250422URMCR0000236258 _Riferimento RB : BONSCT202504180518241</t>
  </si>
  <si>
    <t xml:space="preserve">22.04.2025</t>
  </si>
  <si>
    <t xml:space="preserve"> _CRO operazione interbancaria : 5034902034405108481170011700IT      _ABI ordinante : 05034 _CAB ordinante : 01000 _Motivo Pagamento : CIG B543AD57E4 Pagamento Fattura n.246-FT del10-04-2025 Fornitura del 10-04-2025 MANDATO 104- 1-2025 _Beneficiario </t>
  </si>
  <si>
    <t xml:space="preserve">: ASSOCIAZIONE APRITICIELO _Riferimento Operazione : AH10320250422URMC50000495838</t>
  </si>
  <si>
    <t xml:space="preserve"> _CRO operazione interbancaria : 3207235070003268482000020000IT      _ABI ordinante : 03268 _CAB ordinante : 20000 _Motivo Pagamento : BENEF CIG B4EF417CF3 PAGAMENTO FATTURA N 220 FT D EL 28 03 2025 FORNITURA DEL 28 03 2025PLANETARIO MANDATO NUMERO 3</t>
  </si>
  <si>
    <t xml:space="preserve">85 1 _Beneficiario : ASSOCIAZIONE APRITICIELO _Riferimento Operazione : AH10320250422URMC50000067974</t>
  </si>
  <si>
    <t xml:space="preserve">23.04.2025</t>
  </si>
  <si>
    <t xml:space="preserve"> _CRO operazione interbancaria : 0125042302430153                    _ABI ordinante : 03069 _CAB ordinante : 30090 _Motivo Pagamento : MAND. N. 67- 1 CIG B5C1215747 PAGAMENTO FATTURA N.257 FT DEL 15 04 2025 FORNITURA DEL 15 04 2025 ASSOCIAZIONE APRIT</t>
  </si>
  <si>
    <t xml:space="preserve">ICIELO _Beneficiario : ASSOCIAZIONE APRITICIELO _Riferimento Operazione : AH10320250423URMC50002345569</t>
  </si>
  <si>
    <t xml:space="preserve"> _CRO operazione interbancaria : 0125042302434150                    _ABI ordinante : 03069 _CAB ordinante : 12745 _Motivo Pagamento : MAND. N. 383- 1 GENERATO IN AUTOMATICO DAL MAGAZZINO. BUONO D'ORDINE NUMERO: 107. INGRESSI PLANE _Beneficiario : AS</t>
  </si>
  <si>
    <t xml:space="preserve">SOCIAZIONE APRITI CIELO _Riferimento Operazione : AH10320250423URMC50002346803</t>
  </si>
  <si>
    <t xml:space="preserve"> _CRO operazione interbancaria : 1101251080183557                    _ABI ordinante : 02008 _CAB ordinante : 30370 _Motivo Pagamento : p3569 _Beneficiario : ASSOCIAZIONE APRITICIELO _Riferimento Operazione : AH10320250423URMC50000200101</t>
  </si>
  <si>
    <t xml:space="preserve"> _CRO operazione interbancaria : 0853001097394407484696100000IT      _ABI ordinante : 08530 _CAB ordinante : 47300 _Motivo Pagamento : CIG B49F30F901 PAGAMENTO FATTURA N.231 FT DEL01 04 2025 FORNITURA DEL 01 04 2025 _Beneficiario : ASSOCIAZIONE APRIT</t>
  </si>
  <si>
    <t xml:space="preserve">I CIELO _Riferimento Operazione : AH10320250423URMC50000342255</t>
  </si>
  <si>
    <t xml:space="preserve"> _CRO operazione interbancaria : 0853001097392804484696100000IT      _ABI ordinante : 08530 _CAB ordinante : 47790 _Motivo Pagamento : CIG B5B45F10F8 PAGAMENTO FATTURA N.271 FT DEL18 04 2025 FORNITURA DEL 18 04 2025 ASSOCIAZ IONE APRITICIELO _Benefic</t>
  </si>
  <si>
    <t xml:space="preserve">iario : ASSOCIAZIONE APRITICIELO _Riferimento Operazione : AH10320250423URMC50000345110</t>
  </si>
  <si>
    <t xml:space="preserve"> _CRO operazione interbancaria : 0000032171559405481031647340IT      _ABI ordinante : 06085 _CAB ordinante : 10316 _Motivo Pagamento : CIG B4DE453853PAGAMENTO FATTURA N. 268 FT DEL15 LIBERA NUMERO DOCUM. 0000075 0000001 CIG B4DE453853PAGAMENTO FATTUR</t>
  </si>
  <si>
    <t xml:space="preserve">A N. 268 FT DEL 15 04 2 _Beneficiario : ASSOCIAZIONE APRITICIELO _Riferimento Operazione : AH10320250423URMC50000063374</t>
  </si>
  <si>
    <t xml:space="preserve">BON.UE CAN.TELEM. _CRO operazione interbancaria : 0306927471806410480960609606IT      _ABI ordinante : 03069 _CAB ordinante : 09606 _Beneficiario : SPINETTA MARCELLO NICOLO _Motivo Pagamento : N. 0 TOT. INTERNI EUR 0,00 N. 1 TOT. BANCHE EUR 450,00 pa</t>
  </si>
  <si>
    <t xml:space="preserve">g fatt 8 cig B6312BE0E0 _Data ordine : 20250423 _Ordinante : APRITICIELO _Riferimento Operazione : AH10120250423URMCR0002138687 _Riferimento RB : BONSCT202504230713843</t>
  </si>
  <si>
    <t xml:space="preserve">24.04.2025</t>
  </si>
  <si>
    <t xml:space="preserve"> _CRO operazione interbancaria : 1101251130159305                    _ABI ordinante : 02008 _CAB ordinante : 30330 _Motivo Pagamento : CIG B41CDE90F8 Pagamento Fattura n 252 FT del10 04 2025 uscita didattica del 09 04 2025 classi quinte EE Mezzenile,</t>
  </si>
  <si>
    <t xml:space="preserve"> Ala di Stura, Cantoira _Beneficiario : ASSOCIAZIONE APRITICIELO _Riferimento Operazione : AH10320250424URMC50000347386</t>
  </si>
  <si>
    <t xml:space="preserve"> _CRO operazione interbancaria : 8007100450501030483036030360IT      _ABI ordinante : 01030 _CAB ordinante : 30360 _Motivo Pagamento : CIG B5DC988C62 PAGAMENTO FATTURA N.278 FT DEL18 04 2025 FATTURA ACQUISTO N. 278 FT DEL 18 04 2025 - MITT. ASSOCIAZI</t>
  </si>
  <si>
    <t xml:space="preserve">ONE APRITI CIELO VISITA _Beneficiario : ASSOCIAZIONE APRITICIELO _Riferimento Operazione : HI00320250424HIMC50024946902</t>
  </si>
  <si>
    <t xml:space="preserve">25.04.2025</t>
  </si>
  <si>
    <t xml:space="preserve"> _CRO operazione interbancaria : 1101251140412979                    _ABI ordinante : 02008 _CAB ordinante : 30415 _Motivo Pagamento : PAGAMENTO VISITA GUIDATA + SPETTACOLO PER N. 20 PARTECIPANTI NEL GIORNO 07 05 2025 UNIVERSITA' DELLA TERZA ETA' SED</t>
  </si>
  <si>
    <t xml:space="preserve">E DI COLLEGNO (TO) _Beneficiario : ASSOCIAZIONE APRITICIELO _Riferimento Operazione : AH10320250425URMC50000087540</t>
  </si>
  <si>
    <t xml:space="preserve"> _CRO operazione interbancaria : 0359900015648086480180046850IT      _ABI ordinante : 03599 _CAB ordinante : 01800 _Motivo Pagamento : CIG B4E7FDF4D5 Pagamento Fattura n.250 FT del10 04 2025 Fornitura del10 04 2025 - viaggio d'istruzione al Planetari</t>
  </si>
  <si>
    <t xml:space="preserve">o cl. 5 A-B Primaria Ma _Beneficiario : ASSOCIAZIONE APRITI CIELO _Riferimento Operazione : AH10320250425URMC50000439349</t>
  </si>
  <si>
    <t xml:space="preserve">28.04.2025</t>
  </si>
  <si>
    <t xml:space="preserve"> _Motivo Pagamento :  COD. DISP.: 0125042813148207 CASH NOTPROVIDED MAND. N. 91- 1 CIG B55F089C1F PAGAMENTO FATTURA N.241/FTDEL 08/04/2025 FORNITURA DEL 08/04/2025. PAGAMENTO FATTURA N.241/FT DEL 08/04/2025 Bonifico a Vostro favore disposto da: MITT.</t>
  </si>
  <si>
    <t xml:space="preserve">: ISTITUTO COMPRENSIVO STATALE .PRIMO LEVI BENEF.: ASSOCIAZIONE APRITICIELO BIC. ORD.:BCITITMMXXX PFM:CAU: MAND. N. 91- 1 CIG B55F089C1F PAGAMENTO FATTURA N.241/FT DEL 08/04/2025 FORNITURA DEL08/04/2025. PAGAMENTO FATTURA N.241/FT DEL 08/04/2025 _Riferimento Operazione : AH10320250428URMC50000804162</t>
  </si>
  <si>
    <t xml:space="preserve"> _Motivo Pagamento :  COD. DISP.: 0125042813147480 CASH NOTPROVIDED MAND. N. 140- 1 CIG B45E779152 ASSOCIAZIONE APRITI CIELO- PAGAMENTO FATTURA N.247/FT DEL 10/04/2025 FORNITURA DEL 10/04/2025 - USCITA DEL 0 Bonifico a Vostro favore disposto da: MITT</t>
  </si>
  <si>
    <t xml:space="preserve">.: ISTITUTO COMPRENSIVO . GUIDO GOZZANO . BENEF.: ASSOCIAZIONE APRITICIELO BIC. ORD.: BCITITMMXXX PFM:CAU: MAND. N. 140- 1 CIG B45E779152 ASSOCIAZIONE APRITI CIELO - PAGAMENTO FATTURA N.247/FT DEL 10/04/2025 FORNITURA DEL 10/04/2025 - USCITA DEL 0 _Riferimento Operazione : AH10320250428URMC50000802403</t>
  </si>
  <si>
    <t xml:space="preserve"> _Motivo Pagamento :  COD. DISP.: 0125042813148488 CASH NOTPROVIDED MAND. N. 86- 1 CIG B4BFCACBEB PAGAMENTO FATTURA N.285/FTDEL 24/04/2025 DETERMINA PROT. 11217 DEL 12/12/2024 PRENOTAZIONE P3392, DATA/E VISI Bonifico a Vostro favore disposto da: MITT</t>
  </si>
  <si>
    <t xml:space="preserve">.: ISTITUTO COMPRENSIVO VENARIA 1 BENEF.: INFINI.TO - ASSOCIAZIONE APRITI CIELO BIC. ORD.: BCITITMMXXX PFM:CAU: MAND. N. 86- 1 CIG B4BFCACBEB PAGAMENTO FATTURA N.285/FT DEL 24/04/2025 DETERMINAPROT. 11217 DEL 12/12/2024 PRENOTAZIONE P3392, DATA/E VISI _Riferimento Operazione : AH10320250428URMC50000804236</t>
  </si>
  <si>
    <t xml:space="preserve"> _Motivo Pagamento :  COD.DISP.: 0125042813545751 CASH NOTPROVIDED Prenotazione serata osservativa del 9 maggio ore 21,15 Bonifico a Vostro favore disposto da: MITT.: UNITRE DI SAN GILLIO BENEF.: ASSOCIAZIONE APRITICIELO BIC. ORD.:BCITITMM _Riferimen</t>
  </si>
  <si>
    <t xml:space="preserve">to Operazione : HI00320250428HIMC50026974728</t>
  </si>
  <si>
    <t xml:space="preserve"> _Motivo Pagamento :  COD. DISP.: 0125042813148211 CASH NOTPROVIDED MAND. N. 95- 1 CIG B4EEBA00B3 PAGAMENTO FATTURA N.272/FTDEL 18/04/2025 FORNITURA DEL 18/04/2025. PAGAMENTO FATTURA N.272/FT DEL 18/04/2025 Bonifico a Vostro favore disposto da: MITT.</t>
  </si>
  <si>
    <t xml:space="preserve">: ISTITUTO COMPRENSIVO STATALE .PRIMO LEVI BENEF.: ASSOCIAZIONE APRITICIELO BIC. ORD.:BCITITMMXXX PFM:CAU: MAND. N. 95- 1 CIG B4EEBA00B3 PAGAMENTO FATTURA N.272/FT DEL 18/04/2025 FORNITURA DEL18/04/2025. PAGAMENTO FATTURA N.272/FT DEL 18/04/2025 _Riferimento Operazione : AH10320250428URMC50000804149</t>
  </si>
  <si>
    <t xml:space="preserve"> _Motivo Pagamento :  Effettuato presso ABI 01025 - ATM 2983 il 25.04.2025 alle ore 11:41 carta n. 6375530002769495 _Riferimento Operazione : 0298320250425ATVCO0114328887</t>
  </si>
  <si>
    <t xml:space="preserve"> _CRO operazione interbancaria : 1101251140135028                    _ABI ordinante : 02008 _CAB ordinante : 30470 _Motivo Pagamento : CIG B4115203A5 Pagamento uscita didattica Planetario di Pino Torinese scuola primaria di Busano e Rivarossa e Front</t>
  </si>
  <si>
    <t xml:space="preserve"> - MAND. 3154810-0000107- _Beneficiario : ASSOCIAZIONE APRITICIELO _Riferimento Operazione : AH10320250428URMC50000027259</t>
  </si>
  <si>
    <t xml:space="preserve"> _CRO operazione interbancaria : 0853001099471504484696100000IT      _ABI ordinante : 08530 _CAB ordinante : 47410 _Motivo Pagamento : CIG B4CE6F742A PAGAMENTO FATTURA N.277 FT DEL18 04 2025 ASSOCIAZIONE APRITICIELO - VISITA AL PLANETARIO DI TORINO D</t>
  </si>
  <si>
    <t xml:space="preserve">EL 16 04 2025 _Beneficiario : ASSOCIAZIONE APRITICIELO _Riferimento Operazione : AH10320250428URMC50000035093</t>
  </si>
  <si>
    <t xml:space="preserve"> _CRO operazione interbancaria : 8007185760801030483094030940IT      _ABI ordinante : 01030 _CAB ordinante : 30940 _Motivo Pagamento : CIG B543C40374 PAGAMENTO FATTURA N.238 FT DEL08 04 2025 PER VISITA GUIDATA ALL'OSSERVATORIO IL PLANETARIO DEL 03 04</t>
  </si>
  <si>
    <t xml:space="preserve"> 2025. _Beneficiario : ASSOCIAZIONE APRITI CIELO _Riferimento Operazione : HI00320250428HIMC50026036929</t>
  </si>
  <si>
    <t xml:space="preserve"> _CRO operazione interbancaria : 8007185750701030483094030940IT      _ABI ordinante : 01030 _CAB ordinante : 30940 _Motivo Pagamento : CIG B543D1FB78 PAGAMENTO FATTURA N.258 FT DEL15 04 2025 PER VISITA GUIDATA ALL'(OSSERVATORIO IL PLANETARIO DEL 10 0</t>
  </si>
  <si>
    <t xml:space="preserve">4 2025. _Beneficiario : ASSOCIAZIONE APRITI CIELO _Riferimento Operazione : HI00320250428HIMC50026055455</t>
  </si>
  <si>
    <t xml:space="preserve">29.04.2025</t>
  </si>
  <si>
    <t xml:space="preserve"> _CRO operazione interbancaria : 0125042919227406                    _ABI ordinante : 03069 _CAB ordinante : 01004 _Motivo Pagamento : MAND. N. 119- 1 CIG B44CE4EA5C ASSOCIAZIONE APRITI CIELO - FATTURA N.256 FT DEL 15 04 2025 - PERCORSI DIDATTICI PLA</t>
  </si>
  <si>
    <t xml:space="preserve">NETARIO DI TORINO _Beneficiario : ASSOCIAZIONE APRITI CIELO _Riferimento Operazione : AH10320250429URMC50001253546</t>
  </si>
  <si>
    <t xml:space="preserve"> _CRO operazione interbancaria : 0125042919230999                    _ABI ordinante : 03069 _CAB ordinante : 22600 _Motivo Pagamento : MAND. N. 83- 1 CIG B4305C6C88 FATTURA NR. 251FT DEL 10 04 2025 - INGRESSO E LABORATORIO AL PLANETARIO IL 09 04 2025</t>
  </si>
  <si>
    <t xml:space="preserve"> ALUNNI CLASSI VA E VB S _Beneficiario : ASSOCIAZIONE APRITICIELO _Riferimento Operazione : AH10320250429URMC50001254685</t>
  </si>
  <si>
    <t xml:space="preserve"> _CRO operazione interbancaria : 251146066287311-480101201000IT05387 _ABI ordinante : 05387 _CAB ordinante : 01012 _Motivo Pagamento : P3532 - FONDAZIONE A.COLASANTO E M.FREGONESE _Beneficiario : ASSOCIAZIONE APRITICIELO _Riferimento Operazione : HI0</t>
  </si>
  <si>
    <t xml:space="preserve">0320250428HIMC50027215446</t>
  </si>
  <si>
    <t xml:space="preserve"> _CRO operazione interbancaria : 1101251180463837                    _ABI ordinante : 02008 _CAB ordinante : 30300 _Motivo Pagamento : CIG B42EEA34BAPagamento fattura n 244 FT del 10 04 2025 - MAND. 2685000-0000110-0000001 _Beneficiario : ASSOCIAZION</t>
  </si>
  <si>
    <t xml:space="preserve">E APRITICIELO _Riferimento Operazione : AH10320250429URMC50000057402</t>
  </si>
  <si>
    <t xml:space="preserve"> _CRO operazione interbancaria : 1101251180263443                    _ABI ordinante : 02008 _CAB ordinante : 30180 _Motivo Pagamento : SALDO VISITA PLANETARIO N. PRENOTAZIONE P 3563 _Beneficiario : ASSOCIAZIONE APRITICIELO _Riferimento Operazione : A</t>
  </si>
  <si>
    <t xml:space="preserve">H10320250429URMC50000259081</t>
  </si>
  <si>
    <t xml:space="preserve"> _CRO operazione interbancaria : 5961585040100000480220083700IT      _ABI ordinante : 03075 _CAB ordinante : 02200 _Motivo Pagamento : p3511 _Beneficiario : ASSOCIAZIONE APRITICIELO _Riferimento Operazione : AH10320250429URMC50000366783</t>
  </si>
  <si>
    <t xml:space="preserve"> _CRO operazione interbancaria : TE0623004750011803260100101001IT    _ABI ordinante : 06230 _CAB ordinante : 01001 _Motivo Pagamento : CIG B46A9A7F4B PAGAMENTO FATTU RA N.242 FT DEL08 04 2025 FOR NITURA DEL 08 04 2025 _Beneficiario : ASSOCIAZIONE APR</t>
  </si>
  <si>
    <t xml:space="preserve">ITICIELO _Riferimento Operazione : AH10320250429URMC50000436951</t>
  </si>
  <si>
    <t xml:space="preserve"> _CRO operazione interbancaria : 0359900015653637480180059550IT      _ABI ordinante : 03599 _CAB ordinante : 01800 _Motivo Pagamento : CIG B61F035F04SALDO FATTURA N. 282 FT: INGRESSO E VISITA GUIDATA PLAN ETARIO DI TORINO 23 APRILE 2025 _Beneficiario</t>
  </si>
  <si>
    <t xml:space="preserve"> : ASSOCIAZIONE APRITI CIELO _Riferimento Operazione : AH10320250429URMC50000803666</t>
  </si>
  <si>
    <t xml:space="preserve"> _CRO operazione interbancaria : 0125042918703646                    _ABI ordinante : 03069 _CAB ordinante : 05020 _Motivo Pagamento : BD00063981 28 04 25 BD00063982 28 04 25 _Beneficiario : ASSOCIAZIONE APRITI CIELO _Riferimento Operazione : AH10320</t>
  </si>
  <si>
    <t xml:space="preserve">250429URMCR0001052374</t>
  </si>
  <si>
    <t xml:space="preserve">30.04.2025</t>
  </si>
  <si>
    <t xml:space="preserve"> _CRO operazione interbancaria : 0125043026153088                    _ABI ordinante : 03069 _CAB ordinante : 01033 _Motivo Pagamento : MAND. N. 127- 1 CIG B51DBF1577 PAGAMENTO FATTURA N.248 FT DEL 10 04 2025 - VISITA ALL'OSSERVATORIO _Beneficiario : </t>
  </si>
  <si>
    <t xml:space="preserve">ASSOCIAZIONE APRITICIELO _Riferimento Operazione : AH10320250430URMC50001462237</t>
  </si>
  <si>
    <t xml:space="preserve"> _CRO operazione interbancaria : 0125043026153087                    _ABI ordinante : 03069 _CAB ordinante : 01033 _Motivo Pagamento : MAND. N. 126- 1 CIG B51DA259DB PAGAMENTO FATTURA N.249 FT DEL 10 04 2025 VISITA ALL'OSSERVATORIO _Beneficiario : AS</t>
  </si>
  <si>
    <t xml:space="preserve">SOCIAZIONE APRITICIELO _Riferimento Operazione : AH10320250430URMC50001462238</t>
  </si>
  <si>
    <t xml:space="preserve"> _CRO operazione interbancaria : 0125043026153186                    _ABI ordinante : 03069 _CAB ordinante : 09210 _Motivo Pagamento : MAND. N. 111- 1 CIG B4AB6D6883 PAGAMENTO FATTURA N.253 FT DEL 10 04 2025 VISITA PLANETARIO TORINO ALL. SCUOLA CATT.</t>
  </si>
  <si>
    <t xml:space="preserve">-FORNITURA DEL 10 04 2025 _Beneficiario : ASSOCIAZIONE APRITI CIELO _Riferimento Operazione : AH10320250430URMC50001462284</t>
  </si>
  <si>
    <t xml:space="preserve"> _CRO operazione interbancaria : 0845001122153500484610000000IT      _ABI ordinante : 08450 _CAB ordinante : 10201 _Motivo Pagamento : CIG B42A546A26 PAGAMENTO FATTURA N.288 FT DEL24 04 2025 FORNITURA DEL 24 04 2025 APRITI C IELO TORINO - VISITA GUID</t>
  </si>
  <si>
    <t xml:space="preserve">ATA E ATTIVIT( PLANETA _Beneficiario : ASSOCIAZIONE APRITICIELO _Riferimento Operazione : AH10320250430URMC50000160528</t>
  </si>
  <si>
    <t xml:space="preserve">BON.UE CAN.TELEM. _CRO operazione interbancaria : 0306927676163002480960609606IT      _ABI ordinante : 03069 _CAB ordinante : 09606 _Beneficiario : DE STEFANI SAS _Motivo Pagamento : N. 0 TOT. INTERNI EUR 0,00 N. 1 TOT. BANCHE EUR 4.745,95 pag fatt 1</t>
  </si>
  <si>
    <t xml:space="preserve">08 cig 9222197DB4 _Data ordine : 20250430 _Ordinante : APRITICIELO _Riferimento Operazione : AH10120250430URMCR0000748848 _Riferimento RB : BONSCT202504290803347</t>
  </si>
  <si>
    <t xml:space="preserve">BON.UE CAN.TELEM. _CRO operazione interbancaria : 0125042919034288                    _ABI ordinante : 03069 _CAB ordinante : 09606 _Beneficiario : VASTALLA SRL _Motivo Pagamento : N. 1 TOT. INTERNI EUR 1.006,50 N. 0 TOT. BANCHE EUR 0,00 pag fatt VF2</t>
  </si>
  <si>
    <t xml:space="preserve">56 CIG B5A85A4FE5 _Data ordine : 20250430 _Ordinante : APRITICIELO _Riferimento Operazione : AH10120250430URMCR0000812895 _Riferimento RB : BONSCT202504290803353</t>
  </si>
  <si>
    <t xml:space="preserve">BON.UE CAN.TELEM. _CRO operazione interbancaria : 0306927676240901480960609606IT      _ABI ordinante : 03069 _CAB ordinante : 09606 _Beneficiario : LAVORINCORSO SRL _Motivo Pagamento : N. 0 TOT.INTERNI EUR 0,00 N. 1 TOT. BANCHE EUR 939,40 pag fatt 16</t>
  </si>
  <si>
    <t xml:space="preserve"> fe cig B619A6B36A _Data ordine : 20250430 _Ordinante : APRITICIELO _Riferimento Operazione : AH10120250430URMCR0000889074 _Riferimento RB : BONSCT202504290803344</t>
  </si>
  <si>
    <t xml:space="preserve">BON.UE CAN.TELEM. _CRO operazione interbancaria : 0306927676181202480960609606IT      _ABI ordinante : 03069 _CAB ordinante : 09606 _Beneficiario : SICURITALIA IVRI SPA _Motivo Pagamento : N. 0TOT. INTERNI EUR 0,00 N. 1 TOT. BANCHE EUR 90,01 pag fatt</t>
  </si>
  <si>
    <t xml:space="preserve"> 9113078563 cig Z1F3A8A8EE _Data ordine : 20250430 _Ordinante : APRITICIELO _Riferimento Operazione : AH10120250430URMCR0000891739 _Riferimento RB : BONSCT202504290803342</t>
  </si>
  <si>
    <t xml:space="preserve">BON.UE CAN.TELEM. _CRO operazione interbancaria : 0306927676102811480960609606IT      _ABI ordinante : 03069 _CAB ordinante : 09606 _Beneficiario : DONATELLA CINZANO _Motivo Pagamento : N. 0 TOT. INTERNI EUR 0,00 N. 1 TOT. BANCHE EUR 3.965,00 pag fat</t>
  </si>
  <si>
    <t xml:space="preserve">t 7 cig B5ED6278B6 _Data ordine : 20250430 _Ordinante : APRITICIELO _Riferimento Operazione : AH10120250430URMCR0000928432 _Riferimento RB : BONSCT202504290803359</t>
  </si>
  <si>
    <t xml:space="preserve">BON.UE CAN.TELEM. _CRO operazione interbancaria : 0125042919033277                    _ABI ordinante : 03069 _CAB ordinante : 09606 _Beneficiario : FUTURTECNICA SRL _Motivo Pagamento : N. 1 TOT.INTERNI EUR 300,49 N. 0 TOT. BANCHE EUR 0,00 pag fatt 11</t>
  </si>
  <si>
    <t xml:space="preserve">96 25 2025 cig Z7532FAC8D _Data ordine : 20250430 _Ordinante : APRITICIELO _Riferimento Operazione : AH10120250430URMCR0000914875 _Riferimento RB : BONSCT202504290803348</t>
  </si>
  <si>
    <t xml:space="preserve">BON.UE CAN.TELEM. _CRO operazione interbancaria : 0306927675986303480960609606IT      _ABI ordinante : 03069 _CAB ordinante : 09606 _Beneficiario : BBBELL SPA _Motivo Pagamento : N. 0 TOT. INTERNI EUR 0,00 N. 1 TOT. BANCHE EUR 309,06 pag fatt 38489 E</t>
  </si>
  <si>
    <t xml:space="preserve"> cig 9567392DA1 _Data ordine : 20250430 _Ordinante : APRITICIELO _Riferimento Operazione : AH10120250430URMCR0000954127 _Riferimento RB : BONSCT202504290803354</t>
  </si>
  <si>
    <t xml:space="preserve">BON.UE CAN.TELEM. _CRO operazione interbancaria : 0306927676003001480960609606IT      _ABI ordinante : 03069 _CAB ordinante : 09606 _Beneficiario : MONDOFFICE SRL _Motivo Pagamento : N. 0 TOT. INTERNI EUR 0,00 N. 1 TOT. BANCHE EUR 435,42 pag fatt SI-</t>
  </si>
  <si>
    <t xml:space="preserve">0445968 cig B6255DF45D _Data ordine : 20250430 _Ordinante : APRITICIELO _Riferimento Operazione : AH10120250430URMCR0000954152 _Riferimento RB : BONSCT202504290803345</t>
  </si>
  <si>
    <t xml:space="preserve">BON.UE CAN.TELEM. _CRO operazione interbancaria : 0306927676288509480960609606IT      _ABI ordinante : 03069 _CAB ordinante : 09606 _Beneficiario : PATCHANKA SCS _Motivo Pagamento : N. 0 TOT. INTERNI EUR 0,00 N. 1 TOT. BANCHE EUR 3.400,00 pag fatt 88</t>
  </si>
  <si>
    <t xml:space="preserve"> p cig B33BE07956 _Data ordine : 20250430 _Ordinante : APRITICIELO _Riferimento Operazione : AH10120250430URMCR0000976045 _Riferimento RB : BONSCT202504290803338</t>
  </si>
  <si>
    <t xml:space="preserve">BON.UE CAN.TELEM. _CRO operazione interbancaria : 0125042919034889                    _ABI ordinante : 03069 _CAB ordinante : 09606 _Beneficiario : PROGETTI SRL _Motivo Pagamento : N. 1 TOT. INTERNI EUR 292,80 N. 0 TOT. BANCHE EUR 0,00 pag fatt 6691 </t>
  </si>
  <si>
    <t xml:space="preserve">_Data ordine : 20250430 _Ordinante : APRITICIELO _Riferimento Operazione : AH10120250430URMCR0001035785 _Riferimento RB : BONSCT202504290803350</t>
  </si>
  <si>
    <t xml:space="preserve">BON.UE CAN.TELEM. _CRO operazione interbancaria : 0306927724512400480960609606IT      _ABI ordinante : 03069 _CAB ordinante : 09606 _Beneficiario : IREN MERCATO SPA _Motivo Pagamento : N. 0 TOT.INTERNI EUR 0,00 N. 1 TOT. BANCHE EUR 29,79 PAG FATT 385</t>
  </si>
  <si>
    <t xml:space="preserve">02504213498 _Data ordine : 20250502 _Ordinante : APRITICIELO _Riferimento Operazione : AH10120250502URMCR0000597359 _Riferimento RB : BONSCT202504300501750</t>
  </si>
  <si>
    <t xml:space="preserve">BON.UE CAN.TELEM. _CRO operazione interbancaria : 0306927725181610480960609606IT      _ABI ordinante : 03069 _CAB ordinante : 09606 _Beneficiario : MPLC ITALIA SRL _Motivo Pagamento : N. 0 TOT.INTERNI EUR 0,00 N. 1 TOT. BANCHE EUR 213,50 pag fatt 202</t>
  </si>
  <si>
    <t xml:space="preserve">5-1038 cig : B68B7995FA _Data ordine : 20250502 _Ordinante : APRITICIELO _Riferimento Operazione : AH10120250502URMCR0000605123 _Riferimento RB : BONSCT202504300506839</t>
  </si>
  <si>
    <t xml:space="preserve">BON.UE CAN.TELEM. _CRO operazione interbancaria : 0306927724450606480960609606IT      _ABI ordinante : 03069 _CAB ordinante : 09606 _Beneficiario : BN TERMICA SNC _Motivo Pagamento : N. 0 TOT. INTERNI EUR 0,00 N. 1 TOT. BANCHE EUR 3.037,80 pag fatt 1</t>
  </si>
  <si>
    <t xml:space="preserve">5 FE cig B5AFC816B6 _Data ordine : 20250502 _Ordinante : APRITICIELO _Riferimento Operazione : AH10120250502URMCR0000597344 _Riferimento RB : BONSCT202504300501839</t>
  </si>
  <si>
    <t xml:space="preserve">BON.UE CAN.TELEM. _CRO operazione interbancaria : 0306927725151003480960609606IT      _ABI ordinante : 03069 _CAB ordinante : 09606 _Beneficiario : GIUFFRIDA DANIELA _Motivo Pagamento : N. 0 TOT. INTERNI EUR 0,00 N. 1 TOT. BANCHE EUR 1.666,00 pag fat</t>
  </si>
  <si>
    <t xml:space="preserve">t 1 cig B5F19C6634 _Data ordine : 20250502 _Ordinante : APRITICIELO _Riferimento Operazione : AH10120250502URMCR0000609633 _Riferimento RB : BONSCT202504300506837</t>
  </si>
  <si>
    <t xml:space="preserve">02.05.2025</t>
  </si>
  <si>
    <t xml:space="preserve"> _CRO operazione interbancaria : 0125050229763215                    _ABI ordinante : 03069 _CAB ordinante : 01856 _Motivo Pagamento : incasso per conto Ass. Apriti Cielo - rif. vers. n.40 _Beneficiario : Associazione Apriticielo _Riferimento Operazi</t>
  </si>
  <si>
    <t xml:space="preserve">one : AH10320250502URMCR0000909961</t>
  </si>
  <si>
    <t xml:space="preserve">05.05.2025</t>
  </si>
  <si>
    <t xml:space="preserve"> _CRO operazione interbancaria : 0359900015677737480180046700IT      _ABI ordinante : 03599 _CAB ordinante : 01800 _Motivo Pagamento : CIG B508E0BAC8Pag. fattura n. 274 FT del 18.04.2025 - ASSOCIAZIONE AP RITICIELO _Beneficiario : ASSOCIAZIONE APRITI</t>
  </si>
  <si>
    <t xml:space="preserve">CIELO _Riferimento Operazione : AH10320250505URMC50000729431</t>
  </si>
  <si>
    <t xml:space="preserve">06.05.2025</t>
  </si>
  <si>
    <t xml:space="preserve"> _CRO operazione interbancaria : 0125050639666150                    _ABI ordinante : 03069 _CAB ordinante : 30870 _Motivo Pagamento : MAND. N. 93- 1 CIG B5BC905C3E PAGAMENTO FATTURA N.284 FT DEL 24 04 2025 FORNITURA DEL 24 04 2025. ASSOCIAZIONE APRI</t>
  </si>
  <si>
    <t xml:space="preserve">TICIELO - LABORATORIO PRE _Beneficiario : ASSOCIAZIONE APRITICIELO _Riferimento Operazione : AH10320250506URMC50001421882</t>
  </si>
  <si>
    <t xml:space="preserve"> _CRO operazione interbancaria : 0125050639633132                    _ABI ordinante : 03069 _CAB ordinante : 30940 _Motivo Pagamento : MAND. N. 77- 1 CIG B4256F8BAA PAGAMENTO FATTURA N.259 FT DEL 15 04 2025 PRENOTAZIONE: P2944, DATA VISITA 11 04 2025</t>
  </si>
  <si>
    <t xml:space="preserve"> _Beneficiario : ASSOCIAZIONE APRITICIELO _Riferimento Operazione : AH10320250506URMC50001420827</t>
  </si>
  <si>
    <t xml:space="preserve"> _CRO operazione interbancaria : 0125050639666147                    _ABI ordinante : 03069 _CAB ordinante : 30870 _Motivo Pagamento : MAND. N. 87- 1 CIG B5BCDE2FA5 PAGAMENTO FATTURA N.301 FT DEL 05 05 2025 FORNITURA DEL 05 05 2025. ASSOCIAZIONE APRI</t>
  </si>
  <si>
    <t xml:space="preserve">TICIELO - LABORATORIO PRE _Beneficiario : ASSOCIAZIONE APRITICIELO _Riferimento Operazione : AH10320250506URMC50001422092</t>
  </si>
  <si>
    <t xml:space="preserve"> _CRO operazione interbancaria : 0125050535259193                    _ABI ordinante : 03069 _CAB ordinante : 22540 _Motivo Pagamento : MAND. N. 76- 1 CIG B536E90658 PAGAMENTO FATTURA N.289 FT DEL 24 04 2025 FORNITURA DEL 24 04 2025 - ASSOC. APRITICIE</t>
  </si>
  <si>
    <t xml:space="preserve">LO GITA PLANETARIO PINO T _Beneficiario : ASSOCIAZIONE APRITICIELO _Riferimento Operazione : AH10320250506URMC50000004354</t>
  </si>
  <si>
    <t xml:space="preserve"> _CRO operazione interbancaria : 0125050535262166                    _ABI ordinante : 03069 _CAB ordinante : 09208 _Motivo Pagamento : MAND. N. 220- 1 CIG B45CF5ECD6 PAGAMENTO FATTURA N.265 FT DEL 15 04 2025 FORNITURA DEL 15 04 2025. VISITA INFINI.TO</t>
  </si>
  <si>
    <t xml:space="preserve"> PLANETARIO - APRITICIELO _Beneficiario : ASSOCIAZIONE APRITI CIELO _Riferimento Operazione : AH10320250506URMC50000005251</t>
  </si>
  <si>
    <t xml:space="preserve">07.05.2025</t>
  </si>
  <si>
    <t xml:space="preserve"> _CRO operazione interbancaria : 0125050743388626                    _ABI ordinante : 03069 _CAB ordinante : 30861 _Motivo Pagamento : MAND. N. 165- 1 CIG B54F760F12PAGAMENTO FATTURA N. 283 FT DEL 24 04 2025 PRENOTAZIONE P3326 - PLANETARIO DI PINO T.</t>
  </si>
  <si>
    <t xml:space="preserve">SE - 23-04-2025 - SEC. SA _Beneficiario : ASSOCIAZIONE APRITI CIELO _Riferimento Operazione : AH10320250507URMC50001101915</t>
  </si>
  <si>
    <t xml:space="preserve"> _CRO operazione interbancaria : 0125050743393476                    _ABI ordinante : 03069 _CAB ordinante : 31110 _Motivo Pagamento : MAND. N. 207- 1 CIG B326E7E4E5 CUP D34D23005230006 PAGAMENTO FATTURA N.6 PA DEL 24 04 2025 FORNITURA: LABORATORIO D</t>
  </si>
  <si>
    <t xml:space="preserve">I FORMAZIONE SUL CAMPO RE _Beneficiario : ASSOCIAZIONE APRITI CIELO _Riferimento Operazione : AH10320250507URMC50001103495</t>
  </si>
  <si>
    <t xml:space="preserve"> _CRO operazione interbancaria : 6625050639546000                    _ABI ordinante : 03296 _CAB ordinante : 01601 _Motivo Pagamento : saldo fattura 275 e 297 _Beneficiario : ASSOCIAZIONE APRITICIELO _Riferimento Operazione : AH10320250507URMC5000053</t>
  </si>
  <si>
    <t xml:space="preserve">8058</t>
  </si>
  <si>
    <t xml:space="preserve"> _Motivo Pagamento :  Effettuato presso ABI 01025 - ATM 2983 il 07.05.2025 alle ore 17:51 carta n. 6375530002769495 _Riferimento Operazione : 0298320250507ATVCO0175522807</t>
  </si>
  <si>
    <t xml:space="preserve">08.05.2025</t>
  </si>
  <si>
    <t xml:space="preserve"> _CRO operazione interbancaria : 0125050847951276                    _ABI ordinante : 03069 _CAB ordinante : 47670 _Motivo Pagamento : MAND. N. 101- 1 CIG B41591DEB1USCITA DIDATTICAPLANETARIO 24-04-2024 P3209 PRIMARIA GARDINI _Beneficiario : ASSOCIAZ</t>
  </si>
  <si>
    <t xml:space="preserve">IONE APRITICIELO _Riferimento Operazione : AH10320250508URMC50001209605</t>
  </si>
  <si>
    <t xml:space="preserve"> _Motivo Pagamento :  CARTA N. 6375XXXXXXXXXX95-PERIODO 05/25 _Riferimento Operazione : ZET2D20250507IY2210034369552</t>
  </si>
  <si>
    <t xml:space="preserve"> _CRO operazione interbancaria : 1101251270074113                    _ABI ordinante : 02008 _CAB ordinante : 31060 _Motivo Pagamento : CIG B496D16A39 Pagamento Fattura n 267 FT del15 04 2025 Fornitura del 15 04 2025 - MAND. 4345240-0000309-0000001 _B</t>
  </si>
  <si>
    <t xml:space="preserve">eneficiario : ASSOCIAZIONE APRITI CIELO _Riferimento Operazione : AH10320250508URMC50000048467</t>
  </si>
  <si>
    <t xml:space="preserve"> _CRO operazione interbancaria : 0100004713142225480430604306IT      _ABI ordinante : 01000 _CAB ordinante : 04306 _Motivo Pagamento : Rimozione delle barriere fisic - Erogazione dell'ultimo 10 per cento da rendiconti n. 3000032087 _Beneficiario : AS</t>
  </si>
  <si>
    <t xml:space="preserve">SOCIAZIONE APRITICIELO _Riferimento Operazione : AH10320250508URMC50000427808</t>
  </si>
  <si>
    <t xml:space="preserve">BON.UE CAN.TELEM. _CRO operazione interbancaria : 0306929212365000480960609606IT      _ABI ordinante : 03069 _CAB ordinante : 09606 _Beneficiario : STUDIO GALLO COMMERCIALISTI ASSOCIATI _Motivo Pagamento : N. 0 TOT. INTERNI EUR 0,00 N. 1 TOT. BANCHE </t>
  </si>
  <si>
    <t xml:space="preserve">EUR 2.036,06 pag fatt 688 cig 899254206B _Data ordine : 20250508 _Ordinante : APRITICIELO _Riferimento Operazione : AH10120250508URMCR0000644766 _Riferimento RB : BONSCT202505070559989</t>
  </si>
  <si>
    <t xml:space="preserve">09.05.2025</t>
  </si>
  <si>
    <t xml:space="preserve"> _CRO operazione interbancaria : 1101251280071047                    _ABI ordinante : 02008 _CAB ordinante : 01046 _Motivo Pagamento : Pagamento Fattura N. 19 F del 17 04 2025 _Beneficiario : ASSOCIAZIONE APRITICIELO _Riferimento Operazione : AH10320</t>
  </si>
  <si>
    <t xml:space="preserve">250509URMC50000169439</t>
  </si>
  <si>
    <t xml:space="preserve"> _CRO operazione interbancaria : 0853001110155005484696100000IT      _ABI ordinante : 08530 _CAB ordinante : 22506 _Motivo Pagamento : LIQ. FATT. PER VISITA AL PLANETARIO DI TORINO _Beneficiario : ASSOCIAZIONE APRITICIELO _Riferimento Operazione : AH</t>
  </si>
  <si>
    <t xml:space="preserve">10320250509URMC50000290304</t>
  </si>
  <si>
    <t xml:space="preserve">12.05.2025</t>
  </si>
  <si>
    <t xml:space="preserve"> _Motivo Pagamento :  PFM:INTER: INI2420250512XVTCO000003039 _Riferimento Operazione : DUR2620250512XV2560000003491</t>
  </si>
  <si>
    <t xml:space="preserve"> _CRO operazione interbancaria : 0623001643312911480010048190IT      _ABI ordinante : 06230 _CAB ordinante : 48190 _Motivo Pagamento : RIMBORSO ECCEDENZA PAGAMENTO FATTURA _Beneficiario : ASSOCIAZIONE APRITICIELO _Riferimento Operazione : AH103202505</t>
  </si>
  <si>
    <t xml:space="preserve">12URMC50000853142</t>
  </si>
  <si>
    <t xml:space="preserve">BON.UE CAN.TELEM. _CRO operazione interbancaria : 0306925886163708480960609606IT      _ABI ordinante : 03069 _CAB ordinante : 09606 _Beneficiario : NORD SECURITAS SRL _Motivo Pagamento : N. 0 TOT. INTERNI EUR 0,00 N. 1 TOT. BANCHE EUR 2.122,80 pag fa</t>
  </si>
  <si>
    <t xml:space="preserve">tt 46 cig ZF33CC9214 _Data ordine : 20250512 _Ordinante : APRITICIELO _Riferimento Operazione : AH10120250512URMCR0001072924 _Riferimento RB : BONSCT202505120540411</t>
  </si>
  <si>
    <t xml:space="preserve">13.05.2025</t>
  </si>
  <si>
    <t xml:space="preserve"> _CRO operazione interbancaria : ZZ1IB7API2PKOCXY9ZZ1IB7APIMS7DWDWH  _ABI ordinante : 01005 _CAB ordinante : 39100 _Motivo Pagamento : FATTURA NUM. 5 PA DEL 24-APR-2025 CIG B650F915FF _Beneficiario : APRITICIELO _Riferimento Operazione : HI0032025051</t>
  </si>
  <si>
    <t xml:space="preserve">2HIMC50039506213</t>
  </si>
  <si>
    <t xml:space="preserve"> _CRO operazione interbancaria : 0000032172777202481031644440IT      _ABI ordinante : 06085 _CAB ordinante : 10316 _Motivo Pagamento : CIG B4E54A7A86FATTURA N. 255 FT DEL 15 04 2025LIBERA NUMERO DOCUM. 0000150 0000001 CIG B4E54A7A86FATTURA N. 255 FT </t>
  </si>
  <si>
    <t xml:space="preserve">DEL 15 04 2025 _Beneficiario : ASSOCIAZIONE APRITICIELO _Riferimento Operazione : AH10320250513URMC50000116549</t>
  </si>
  <si>
    <t xml:space="preserve"> _CRO operazione interbancaria : 0000032172842202481031601000IT      _ABI ordinante : 06085 _CAB ordinante : 10316 _Motivo Pagamento : CIG B456D78308 PAGAMENTO FATTURA N.240 FT DEL08 0LIBERA NUMERO DOCUM. 0000180 0000001 CIG B456D78308 PAGAMENTO FATT</t>
  </si>
  <si>
    <t xml:space="preserve">URA N.240 FT DEL 08 04 2 _Beneficiario : ASSOCIAZIONE APRITICIELO _Riferimento Operazione : AH10320250513URMC50000139367</t>
  </si>
  <si>
    <t xml:space="preserve"> _CRO operazione interbancaria : 0000032172842303481031601000IT      _ABI ordinante : 06085 _CAB ordinante : 10316 _Motivo Pagamento : CIG B6043051CA PAGAMENTO FATTURA N.260 FT DEL15 0LIBERA NUMERO DOCUM. 0000181 0000001 CIG B6043051CA PAGAMENTO FATT</t>
  </si>
  <si>
    <t xml:space="preserve">URA N.260 FT DEL 15 04 2 _Beneficiario : ASSOCIAZIONE APRITICIELO _Riferimento Operazione : AH10320250513URMC50000188225</t>
  </si>
  <si>
    <t xml:space="preserve"> _CRO operazione interbancaria : 2096235980200000484602046020IT      _ABI ordinante : 03425 _CAB ordinante : 46190 _Motivo Pagamento : CIG B438556121FATTURA N. 291 FT DEL 28 04 2025- VISITA DIDATTICA AL PLANETARIO DI TORINO IC BOSSOLASCO-MURAZZANO IN</t>
  </si>
  <si>
    <t xml:space="preserve"> DATA 24-04-2025 MANDAT _Beneficiario : ASSOCIAZIONE APRITICIELO _Riferimento Operazione : AH10320250513URMC50000264375</t>
  </si>
  <si>
    <t xml:space="preserve">BON.UE CAN.TELEM. _CRO operazione interbancaria : 0125051256505456                    _ABI ordinante : 03069 _CAB ordinante : 09606 _Beneficiario : RAGGIO SOCIETA' COOPERATIVA SOCIALE _Motivo Pagamento : N. 1 TOT. INTERNI EUR 4.620,00 N. 0 TOT. BANCH</t>
  </si>
  <si>
    <t xml:space="preserve">E EUR 0,00 pag fatt 239 RI cig B69A111019 _Data ordine : 20250513 _Ordinante : APRITICIELO _Riferimento Operazione : AH10120250513URMCR0000673426 _Riferimento RB : BONSCT202505120599219</t>
  </si>
  <si>
    <t xml:space="preserve">BON.UE CAN.TELEM. _CRO operazione interbancaria : 0306928761672001480960609606IT      _ABI ordinante : 03069 _CAB ordinante : 09606 _Beneficiario : ALISEA SRL SOCIETA BENEFIT _Motivo Pagamento : N. 0 TOT. INTERNI EUR 0,00 N. 1 TOT. BANCHE EUR 3.220,8</t>
  </si>
  <si>
    <t xml:space="preserve">0 pag fatt 104 00 cig B62B2D9E62 _Data ordine : 20250514 _Ordinante : APRITICIELO _Riferimento Operazione : AH10120250514URMCR0000347010 _Riferimento RB : BONSCT202505060916948</t>
  </si>
  <si>
    <t xml:space="preserve">BON.UE CAN.TELEM. _CRO operazione interbancaria : 0306929214504005480960609606IT      _ABI ordinante : 03069 _CAB ordinante : 09606 _Beneficiario : NOVA AEG SPA _Motivo Pagamento : N. 0 TOT. INTERNI EUR 0,00 N. 1 TOT. BANCHE EUR 3.516,89 pag fatt 525</t>
  </si>
  <si>
    <t xml:space="preserve">0158065 cig B47CA48E6D _Data ordine : 20250514 _Ordinante : APRITICIELO _Riferimento Operazione : AH10120250514URMCR0000347498 _Riferimento RB : BONSCT202505070559986</t>
  </si>
  <si>
    <t xml:space="preserve">14.05.2025</t>
  </si>
  <si>
    <t xml:space="preserve"> _CRO operazione interbancaria : 8007829110601030483054030540IT      _ABI ordinante : 01030 _CAB ordinante : 30540 _Motivo Pagamento : CIG B47E671B7C PAGAMENTO FATTURA N.261 FT DEL15 04 2025 FORNITURA DEL 15 04 2025 _Beneficiario : ASSOCIAZIONE APRIT</t>
  </si>
  <si>
    <t xml:space="preserve">ICIELO _Riferimento Operazione : HI00320250514HIMC50041588746</t>
  </si>
  <si>
    <t xml:space="preserve">15.05.2025</t>
  </si>
  <si>
    <t xml:space="preserve"> _CRO operazione interbancaria : 0125051510980554                    _ABI ordinante : 03069 _CAB ordinante : 30750 _Motivo Pagamento : MAND. N. 71- 1 CIG B4BF6F0080 PAGAMENTO FATTURA N.180 FT DEL 13 03 2025 FORNITURA DEL 13 03 2025 USCITA DIDATTICA P</t>
  </si>
  <si>
    <t xml:space="preserve">LANETARIO DI TORINO _Beneficiario : ASSOCIAZIONE APRITICIELO _Riferimento Operazione : AH10320250515URMC50001026187</t>
  </si>
  <si>
    <t xml:space="preserve"> _CRO operazione interbancaria : 0845001127317504484610000000IT      _ABI ordinante : 08450 _CAB ordinante : 46480 _Motivo Pagamento : CIG B4194E9743 - SALDO F.E. N. 313 FT DEL 08 05 2025 - VISI9TA GUIDATA E ATTIVITA LABORA TORIALI DEL 07 05 2025 _Be</t>
  </si>
  <si>
    <t xml:space="preserve">neficiario : ASSOCIAZIONE APRITI CIELO _Riferimento Operazione : AH10320250515URMC50000050261</t>
  </si>
  <si>
    <t xml:space="preserve"> _CRO operazione interbancaria : 5034906935555134481170011700IT      _ABI ordinante : 05034 _CAB ordinante : 48422 _Motivo Pagamento : CIG B4F732AA62Pagamento fattura n. 276-FT del18-04-2025 MANDATO 110- 1-2025 _Beneficiario : ASSOCIAZIONE APRITI CIE</t>
  </si>
  <si>
    <t xml:space="preserve">LO _Riferimento Operazione : AH10320250515URMC50000273032</t>
  </si>
  <si>
    <t xml:space="preserve"> _CRO operazione interbancaria : 0839700002748759484603046030IT      _ABI ordinante : 08397 _CAB ordinante : 46030 _Motivo Pagamento : n. prenotazione P3571 _Beneficiario : ASSOCIAZIONE APRITICIELO _Riferimento Operazione : AH10320250515URMC500005790</t>
  </si>
  <si>
    <t xml:space="preserve">07</t>
  </si>
  <si>
    <t xml:space="preserve">16.05.2025</t>
  </si>
  <si>
    <t xml:space="preserve"> _CRO operazione interbancaria : 0125051614924816                    _ABI ordinante : 03069 _CAB ordinante : 01033 _Motivo Pagamento : MAND. N. 151- 1 CIG B4044ABD71 PAGAMENTO FATTURA N.294 FT DEL 30 04 2025 B.O. N. 86 - VISITA E SPETTACOLO .LUCI, SU</t>
  </si>
  <si>
    <t xml:space="preserve">ONI DEL CIELO. DEL 29 04 _Beneficiario : ASSOCIAZIONE APRITICIELO _Riferimento Operazione : AH10320250516URMC50000983367</t>
  </si>
  <si>
    <t xml:space="preserve">Commissioni</t>
  </si>
  <si>
    <t xml:space="preserve"> _Motivo Pagamento :  Inbiz APRITICIELO Partita iva Numero Fattura 01S620252800213806 del 15.04.2025 _Riferimento Operazione : Y59IN20250516IY3650000123210</t>
  </si>
  <si>
    <t xml:space="preserve"> _CRO operazione interbancaria : 5034906237675135481170011700IT      _ABI ordinante : 05034 _CAB ordinante : 01000 _Motivo Pagamento : CIG B433228CC0 03 12 01 Pagamento Fattura n.310-FT del 08-05-2025 Fornitura del 08-05-2025MANDATO 152- 1-2025 USCIT</t>
  </si>
  <si>
    <t xml:space="preserve">A DEL 6 5 2025 _Beneficiario : ASSOCIAZIONE APRITICIELO INFINI-TO _Riferimento Operazione : HI00320250516HIMC50043451957</t>
  </si>
  <si>
    <t xml:space="preserve">19.05.2025</t>
  </si>
  <si>
    <t xml:space="preserve"> _CRO operazione interbancaria : 0125051920274045                    _ABI ordinante : 03069 _CAB ordinante : 30650 _Motivo Pagamento : MAND. N. 120- 1 CIG B4969129E4 PAGAMENTO FATTURA N.315 FT DEL 08 05 2025 USCITA DIDATTICA INFINI.TO PLANETARIO DI T</t>
  </si>
  <si>
    <t xml:space="preserve">ORINO DEL 08 05 2025 CLAS _Beneficiario : ASSOCIAZIONE APRITICIELO _Riferimento Operazione : AH10320250519URMC50000449680</t>
  </si>
  <si>
    <t xml:space="preserve"> _CRO operazione interbancaria : 0125051920273575                    _ABI ordinante : 03069 _CAB ordinante : 30450 _Motivo Pagamento : MAND. N. 65- 1 CIG B55CE3580A PAGAMENTO FATTURA N.326 FT DEL 15 05 2025 FORNITURA DEL 15 05 2025. VIAGGIO ISTRUZION</t>
  </si>
  <si>
    <t xml:space="preserve">E CUORGNE' EE CL. 5 ALL' _Beneficiario : ASSOCIAZIONE APRITI CIELO _Riferimento Operazione : AH10320250519URMC50000449518</t>
  </si>
  <si>
    <t xml:space="preserve"> _Motivo Pagamento :  PFM:INTER: INI2420250517XVTCO000111079 _Riferimento Operazione : DUR2620250517XV2560000183122</t>
  </si>
  <si>
    <t xml:space="preserve"> _Motivo Pagamento :  PFM:INTER: INI2420250517XVTCO000111077 _Riferimento Operazione : DUR2620250517XV2560000183120</t>
  </si>
  <si>
    <t xml:space="preserve"> _Motivo Pagamento :  PFM:INTER: INI2420250517XVTCO000111078 _Riferimento Operazione : DUR2620250517XV2560000183121</t>
  </si>
  <si>
    <t xml:space="preserve"> _Motivo Pagamento :  PFM:INTER: INI2420250517XVTCO000111074 _Riferimento Operazione : DUR2620250517XV2560000183117</t>
  </si>
  <si>
    <t xml:space="preserve"> _Motivo Pagamento :  PFM:INTER: INI2420250517XVTCO000111076 _Riferimento Operazione : DUR2620250517XV2560000183119</t>
  </si>
  <si>
    <t xml:space="preserve"> _Motivo Pagamento :  PFM:INTER: INI2420250517XVTCO000111075 _Riferimento Operazione : DUR2620250517XV2560000183118</t>
  </si>
  <si>
    <t xml:space="preserve"> _Motivo Pagamento :  PFM:INTER: INI2420250519XVTCO000007091 _Riferimento Operazione : DUR2620250519XV2560000350823</t>
  </si>
  <si>
    <t xml:space="preserve"> _Motivo Pagamento :  Effettuato presso ABI 01025 - ATM 2983 il 19.05.2025 alle ore 16:47 carta n. 6375530002769495 _Riferimento Operazione : 0298320250519ATVCO0165111517</t>
  </si>
  <si>
    <t xml:space="preserve">20.05.2025</t>
  </si>
  <si>
    <t xml:space="preserve"> _CRO operazione interbancaria : 1101251390413838                    _ABI ordinante : 02008 _CAB ordinante : 03029 _Motivo Pagamento : Causale P3582 (gruppo sudano) _Beneficiario : ASSOCIAZIONEAPRITIVIELO _Riferimento Operazione : HI00320250519HIMC50</t>
  </si>
  <si>
    <t xml:space="preserve">046382979</t>
  </si>
  <si>
    <t xml:space="preserve">21.05.2025</t>
  </si>
  <si>
    <t xml:space="preserve"> _CRO operazione interbancaria : EA25051983696648480140099999IT      _ABI ordinante : 07601 _CAB ordinante : 01400 _Motivo Pagamento : Contributo all'effettuazione del Workshop effettuato in occasione del Meeting dei planetari italiani 2025 a Matera </t>
  </si>
  <si>
    <t xml:space="preserve">_Beneficiario : ASSOCIAZIONE APRITICIELO _Riferimento Operazione : HI00320250521HIMC50049273415</t>
  </si>
  <si>
    <t xml:space="preserve"> _CRO operazione interbancaria : 8008138740301030483054030540IT      _ABI ordinante : 01030 _CAB ordinante : 30540 _Motivo Pagamento : CIG B5CAF8B824 PAGAMENTO FATTURA N.308 FT DEL08 05 2025 FORNITURA DEL 08 05 2025 _Beneficiario : ASSOCIAZIONE APRIT</t>
  </si>
  <si>
    <t xml:space="preserve">ICIELO _Riferimento Operazione : HI00320250521HIMC50050103101</t>
  </si>
  <si>
    <t xml:space="preserve">22.05.2025</t>
  </si>
  <si>
    <t xml:space="preserve"> _CRO operazione interbancaria : 0125052232157381                    _ABI ordinante : 03069 _CAB ordinante : 30560 _Motivo Pagamento : MAND. N. 138- 1 CIG B4CFDB1554 PAGAMENTO FATTURA N.328 FT DEL 20 05 2025 SERVIZIO USCITA DIDATTICA DEL 15 MAGGIO 20</t>
  </si>
  <si>
    <t xml:space="preserve">25 CLASSI 5 PRIMARIA BALA _Beneficiario : ASSOCIAZIONE APRITICIELO _Riferimento Operazione : AH10320250522URMC50000408117</t>
  </si>
  <si>
    <t xml:space="preserve"> _CRO operazione interbancaria : 0125052232157382                    _ABI ordinante : 03069 _CAB ordinante : 30560 _Motivo Pagamento : MAND. N. 139- 1 CIG B4CFDB1554 PAGAMENTO FATTURA N.331 FT DEL 20 05 2025 SERVIZIO USCITA DIDATTICA DEL 16 MAGGIO 20</t>
  </si>
  <si>
    <t xml:space="preserve">25 CLASSI 5 PRIMARIA BALA _Beneficiario : ASSOCIAZIONE APRITICIELO _Riferimento Operazione : AH10320250522URMC50000408121</t>
  </si>
  <si>
    <t xml:space="preserve"> _CRO operazione interbancaria : 0000032173326408481031647380IT      _ABI ordinante : 06085 _CAB ordinante : 10316 _Motivo Pagamento : PAGAMENTO FATTURA N.319 FT DEL 15 05 2025 FORNITURLIBERA NUMERO DOCUM. 0000273 0000001 PAGAMENTO FATTURA N.319 FT D</t>
  </si>
  <si>
    <t xml:space="preserve">EL 15 05 2025 FORNITURA D _Beneficiario : ASSOCIAZIONE APRITICIELO _Riferimento Operazione : HI00320250521HIMC50050480439</t>
  </si>
  <si>
    <t xml:space="preserve"> _CRO operazione interbancaria : TE0623093847314108264522045220IT    _ABI ordinante : 06230 _CAB ordinante : 45220 _Motivo Pagamento : CIG B4702AC562 PAG.FATTURA NR. 325 FT DEL 15 05 2025 PER LAB ORATORIO INFINI.TO 14 05 25 EE _Beneficiario : ASSOCIA</t>
  </si>
  <si>
    <t xml:space="preserve">ZIONE APRITICIELO _Riferimento Operazione : HI00320250522HIMC50050762970</t>
  </si>
  <si>
    <t xml:space="preserve">23.05.2025</t>
  </si>
  <si>
    <t xml:space="preserve"> _CRO operazione interbancaria : 0125052336527782                    _ABI ordinante : 03069 _CAB ordinante : 46850 _Motivo Pagamento : MAND. N. 150- 1 CIG B458C34FE5Pagamento fattura n. 316 FT del 08 05 2025 _Beneficiario : ASSOCIAZIONE APRITI CIELO </t>
  </si>
  <si>
    <t xml:space="preserve">_Riferimento Operazione : AH10320250523URMC50000455152</t>
  </si>
  <si>
    <t xml:space="preserve"> _CRO operazione interbancaria : 0125052336527781                    _ABI ordinante : 03069 _CAB ordinante : 46850 _Motivo Pagamento : MAND. N. 149- 1 CIG B458C34FE5Pagamento fattura n. 309 FT del 08 05 2025 _Beneficiario : ASSOCIAZIONE APRITI CIELO </t>
  </si>
  <si>
    <t xml:space="preserve">_Riferimento Operazione : AH10320250523URMC50000455150</t>
  </si>
  <si>
    <t xml:space="preserve"> _CRO operazione interbancaria : 0000032173460207481031610300IT      _ABI ordinante : 06085 _CAB ordinante : 10316 _Motivo Pagamento : CIG B5AEBA7EADCIG: B5AEBA7EAD - VISITE GUIDATEE LIBERA NUMERO DOCUM. 0000180 0000001 CIG B5AEBA7EADCIG: B5AEBA7EAD </t>
  </si>
  <si>
    <t xml:space="preserve">- VISITE GUIDATE E LABOR _Beneficiario : ASSOCIAZIONE APRITICIELO _Riferimento Operazione : HI00320250522HIMC50051749781</t>
  </si>
  <si>
    <t xml:space="preserve"> _CRO operazione interbancaria : 0000032173460106481031610300IT      _ABI ordinante : 06085 _CAB ordinante : 10316 _Motivo Pagamento : CIG B5AEBA7EADCIG: B5AEBA7EAD - VISITE GUIDATEE LIBERA NUMERO DOCUM. 0000178 0000001 CIG B5AEBA7EADCIG: B5AEBA7EAD </t>
  </si>
  <si>
    <t xml:space="preserve">- VISITE GUIDATE E LABOR _Beneficiario : ASSOCIAZIONE APRITICIELO _Riferimento Operazione : HI00320250522HIMC50051771701</t>
  </si>
  <si>
    <t xml:space="preserve">BON.UE CAN.TELEM. _CRO operazione interbancaria : 0306926342679104480960609606IT      _ABI ordinante : 03069 _CAB ordinante : 09606 _Beneficiario : HOTEL GENOVA SRL _Motivo Pagamento : N. 0 TOT.INTERNI EUR 0,00 N. 1 TOT. BANCHE EUR 217,40 pag fatt FT</t>
  </si>
  <si>
    <t xml:space="preserve"> 12501971 _Data ordine : 20250523 _Ordinante : APRITICIELO _Riferimento Operazione : AH10120250523URMCR0000355405 _Riferimento RB : BONSCT202505230757953</t>
  </si>
  <si>
    <t xml:space="preserve">26.05.2025</t>
  </si>
  <si>
    <t xml:space="preserve"> _CRO operazione interbancaria : 0125052640873275                    _ABI ordinante : 03069 _CAB ordinante : 01020 _Motivo Pagamento : MAND. N. 121- 1 CIG B588331674 PAGAMENTO FATTURA N.287 FT DEL 24 04 2025 ACQUISTO DI UN PACCHETTO PER GITA SCOLASTI</t>
  </si>
  <si>
    <t xml:space="preserve">CA A PINO TORINESE (TO) D _Beneficiario : ASSOCIAZIONE APRITI CIELO _Riferimento Operazione : AH10320250526URMC50000456744</t>
  </si>
  <si>
    <t xml:space="preserve"> _CRO operazione interbancaria : TE0623033400014309263068030680IT    _ABI ordinante : 06230 _CAB ordinante : 30680 _Motivo Pagamento : PAGAMENTO FATTURA N.337 FT DEL 21 05 2025 FORNITURA DEL 21 0 5 2025 APRITICIELO _Beneficiario : ASSOCIAZIONE APRITI</t>
  </si>
  <si>
    <t xml:space="preserve"> CIELO _Riferimento Operazione : HI00320250526HIMC50053934424</t>
  </si>
  <si>
    <t xml:space="preserve"> _CRO operazione interbancaria : 0845001131256302484697046810IT      _ABI ordinante : 08450 _CAB ordinante : 46970 _Motivo Pagamento : p3596 _Beneficiario : ASSOCIAZIONE APRITI CIELO _Riferimento Operazione : HI00320250526HIMC50054711214</t>
  </si>
  <si>
    <t xml:space="preserve">27.05.2025</t>
  </si>
  <si>
    <t xml:space="preserve"> _CRO operazione interbancaria : 0125052745613327                    _ABI ordinante : 03069 _CAB ordinante : 30540 _Motivo Pagamento : MAND. N. 121- 1 CIG B4864BF65A PAGAMENTO FATTURA N.333 FT DEL 21 05 2025 FATTURA ACQUISTO N. 333 FT DEL 21 05 2025 </t>
  </si>
  <si>
    <t xml:space="preserve">- MITT. ASSOCIAZIONE APRI _Beneficiario : ASSOCIAZIONE APRITICIELO _Riferimento Operazione : AH10320250527URMC50000740365</t>
  </si>
  <si>
    <t xml:space="preserve"> _CRO operazione interbancaria : 0125052745617089                    _ABI ordinante : 03069 _CAB ordinante : 22800 _Motivo Pagamento : MAND. N. 128- 1 CIG B420AE1119Pagamento fattura n. 345 FT del 26 05 2025 - visita guidata al Planetario di Torino -</t>
  </si>
  <si>
    <t xml:space="preserve"> spettacolo Pianeti, stel _Beneficiario : ASSOCIAZIONE APRITI CIELO _Riferimento Operazione : AH10320250527URMC50000742110</t>
  </si>
  <si>
    <t xml:space="preserve"> _CRO operazione interbancaria : 0125052745619617                    _ABI ordinante : 03069 _CAB ordinante : 01027 _Motivo Pagamento : MAND. N. 266- 1 Fattura n.348 FT del 26 05 2025 visita Planetario Pino Torinese il 23 05 2025 classi 1DL - 1EL _Ben</t>
  </si>
  <si>
    <t xml:space="preserve">eficiario : ASSOCIAZIONE APRITI CIELO _Riferimento Operazione : AH10320250527URMC50000742586</t>
  </si>
  <si>
    <t xml:space="preserve"> _CRO operazione interbancaria : 0125052745619613                    _ABI ordinante : 03069 _CAB ordinante : 01027 _Motivo Pagamento : MAND. N. 262- 1 Fattura n.324 FT del 15 05 2025 visita Planetario di Pino Torinese il 13 05 2025 classi 1AL - 1BL _</t>
  </si>
  <si>
    <t xml:space="preserve">Beneficiario : ASSOCIAZIONE APRITI CIELO _Riferimento Operazione : AH10320250527URMC50000742578</t>
  </si>
  <si>
    <t xml:space="preserve"> _CRO operazione interbancaria : 0125052745617616                    _ABI ordinante : 03069 _CAB ordinante : 30520 _Motivo Pagamento : MAND. N. 108- 1 CIG B51FFD6478 PAGAMENTO FATTURA N.339 FT DEL 21 05 2025 APRITICIELO-VISITA PLANETARIO PINO T.SE DE</t>
  </si>
  <si>
    <t xml:space="preserve">L 21 05 25 S.SEC.I. TRANA _Beneficiario : ASSOCIAZIONE APRITICIELO _Riferimento Operazione : AH10320250527URMC50000742205</t>
  </si>
  <si>
    <t xml:space="preserve"> _CRO operazione interbancaria : 0845001131692509484610000000IT      _ABI ordinante : 08450 _CAB ordinante : 46270 _Motivo Pagamento : CIG B54B80029E - SALDO F.E. N.299 FT DEL 05 052025 - ACQUISTO INGRESSI VISITA GUIDTA DEL 30 042025 PRESSO IL PLANET</t>
  </si>
  <si>
    <t xml:space="preserve">ARIO INFINITO _Beneficiario : ASSOCIAZIONE APRITICIELO _Riferimento Operazione : HI00320250527HIMC50055390335</t>
  </si>
  <si>
    <t xml:space="preserve"> _CRO operazione interbancaria : 0853001126425300484696100000IT      _ABI ordinante : 08530 _CAB ordinante : 47020 _Motivo Pagamento : CIG B4AB718EF8 SALDO FATTURA N.323 FT DEL 15 05 2025 INGRESSI E ATTIVIT( PLANETARIO VIAGGI O DI ISTRUZIONE DEL 13 0</t>
  </si>
  <si>
    <t xml:space="preserve">5 2025 CL.5 PRIMARIE I _Beneficiario : ASSOCIAZIONEAPRITI CIELO _Riferimento Operazione : HI00320250527HIMC50055524258</t>
  </si>
  <si>
    <t xml:space="preserve">BON.UE CAN.TELEM. _CRO operazione interbancaria : 0125052745084955                    _ABI ordinante : 03069 _CAB ordinante : 09606 _Beneficiario : ACCADEMIA DELLE SCIENZE DI TORINO _Motivo Pagamento : N. 1 TOT. INTERNI EUR 2.000,00 N. 0 TOT. BANCHE </t>
  </si>
  <si>
    <t xml:space="preserve">EUR 0,00 pag nota di debito n.3 del 09 05 2025 _Data ordine : 20250527 _Ordinante : APRITICIELO _Riferimento Operazione : AH10120250527URMCR0000604116 _Riferimento RB : BONSCT202505270515150</t>
  </si>
  <si>
    <t xml:space="preserve">28.05.2025</t>
  </si>
  <si>
    <t xml:space="preserve"> _CRO operazione interbancaria : 0125052850943990                    _ABI ordinante : 03069 _CAB ordinante : 30413 _Motivo Pagamento : MAND. N. 152- 1 CIG B4EE1692BB PAGAMENTO FATTURA N.281 FT DEL 24 04 2025. PAGAMENTO FATTURA N.281 FT DEL 24 04 2025</t>
  </si>
  <si>
    <t xml:space="preserve"> USCITA DIDATTICA PLANETA _Beneficiario : ASSOCIAZIONE APRITICIELO _Riferimento Operazione : AH10320250528URMC50000396848</t>
  </si>
  <si>
    <t xml:space="preserve"> _CRO operazione interbancaria : 0125052851003208                    _ABI ordinante : 03069 _CAB ordinante : 45430 _Motivo Pagamento : Prenotazione n. P3030 _Beneficiario : ASSOCIAZIONE APRITICIELO _Riferimento Operazione : HI00320250528HIMC500586672</t>
  </si>
  <si>
    <t xml:space="preserve">32</t>
  </si>
  <si>
    <t xml:space="preserve"> _Motivo Pagamento :  Effettuato presso ABI 01025 - ATM 2983 il 27.05.2025 alle ore 21:09 carta n. 6375530002769495 _Riferimento Operazione : 0298320250527ATVCO0211249497</t>
  </si>
  <si>
    <t xml:space="preserve"> _CRO operazione interbancaria : 0125052849368106                    _ABI ordinante : 03069 _CAB ordinante : 09606 _Motivo Pagamento : PAGAMENTO FATTURA 217 FT DEL 26-03-2025 _Beneficiario : ASSOCIAZIONE APRITICIELO _Riferimento Operazione : AH103202</t>
  </si>
  <si>
    <t xml:space="preserve">50528URMCR0000188326</t>
  </si>
  <si>
    <t xml:space="preserve"> _CRO operazione interbancaria : 8008526580801030484540045400IT      _ABI ordinante : 01030 _CAB ordinante : 45400 _Motivo Pagamento : CIG B43B90EF1B FATTURA NR. 295 FT DEL 30 04 2025 _Beneficiario : ASSOCIAZIONE APRITICIELO _Riferimento Operazione :</t>
  </si>
  <si>
    <t xml:space="preserve"> HI00320250528HIMC50058419760</t>
  </si>
  <si>
    <t xml:space="preserve"> _CRO operazione interbancaria : 8008526570701030484540045400IT      _ABI ordinante : 01030 _CAB ordinante : 45400 _Motivo Pagamento : CIG B43B90EF1B FATTURA NR. 298 FT DEL 05 05 2025 _Beneficiario : ASSOCIAZIONE APRITICIELO _Riferimento Operazione :</t>
  </si>
  <si>
    <t xml:space="preserve"> HI00320250528HIMC50058461483</t>
  </si>
  <si>
    <t xml:space="preserve">29.05.2025</t>
  </si>
  <si>
    <t xml:space="preserve"> _CRO operazione interbancaria : 5034906717935148481170011700IT      _ABI ordinante : 05034 _CAB ordinante : 01000 _Motivo Pagamento : CIG B611633728 Pagamento Fattura n.330-FT del20-05-2025 Fornitura del 20-05-2025 Uscita dMANDATO 332- 1-2025 idatti</t>
  </si>
  <si>
    <t xml:space="preserve">ca Planetario _Beneficiario : ASSOCIAZIONE APRITICIELO _Riferimento Operazione : HI00320250529HIMC50059265247</t>
  </si>
  <si>
    <t xml:space="preserve"> _CRO operazione interbancaria : 6625052850881588                    _ABI ordinante : 03296 _CAB ordinante : 01601 _Motivo Pagamento : saldo 350ft p 3041 _Beneficiario : ASSOCIAZIONE APRITI CIELO _Riferimento Operazione : AH10320250529URMC50000220662</t>
  </si>
  <si>
    <t xml:space="preserve"> _CRO operazione interbancaria : 0125052954633989                    _ABI ordinante : 03069 _CAB ordinante : 05020 _Motivo Pagamento : BD00071527 27 05 25 BD00071528 27 05 25 _Beneficiario : ASSOCIAZIONE APRITI CIELO _Riferimento Operazione : AH10320</t>
  </si>
  <si>
    <t xml:space="preserve">250529URMCR0000330258</t>
  </si>
  <si>
    <t xml:space="preserve">BON.UE CAN.TELEM. _CRO operazione interbancaria : 0306926542297108480960609606IT      _ABI ordinante : 03069 _CAB ordinante : 09606 _Beneficiario : LOMBARDI ANTONIO _Motivo Pagamento : N. 0 TOT.INTERNI EUR 0,00 N. 1 TOT. BANCHE EUR 162,00 pag fatt 08</t>
  </si>
  <si>
    <t xml:space="preserve"> 2025 cig B6E85C42AE _Data ordine : 20250529 _Ordinante : APRITICIELO _Riferimento Operazione : AH10120250529URMCR0000371340 _Riferimento RB : BONSCT202505290826727</t>
  </si>
  <si>
    <t xml:space="preserve">BON.UE CAN.TELEM. _CRO operazione interbancaria : 0306926542736104480960609606IT      _ABI ordinante : 03069 _CAB ordinante : 09606 _Beneficiario : PATCHANKA SCS _Motivo Pagamento : N. 0 TOT. INTERNI EUR 0,00 N. 1 TOT. BANCHE EUR 3.400,00 pag fatt 13</t>
  </si>
  <si>
    <t xml:space="preserve">1p cig B33BE07956 _Data ordine : 20250529 _Ordinante : APRITICIELO _Riferimento Operazione : AH10120250529URMCR0000372413 _Riferimento RB : BONSCT202505290826730</t>
  </si>
  <si>
    <t xml:space="preserve">BON.UE CAN.TELEM. _CRO operazione interbancaria : 0306926543027405480960609606IT      _ABI ordinante : 03069 _CAB ordinante : 09606 _Beneficiario : DESTEFANIS ANDREA _Motivo Pagamento : N. 0 TOT. INTERNI EUR 0,00 N. 1 TOT. BANCHE EUR 3.502,00 pag fat</t>
  </si>
  <si>
    <t xml:space="preserve">t fpr 13 25 cig B5EDEA06A1 _Data ordine : 20250529 _Ordinante : APRITICIELO _Riferimento Operazione : AH10120250529URMCR0000373731 _Riferimento RB : BONSCT202505290826737</t>
  </si>
  <si>
    <t xml:space="preserve">BON.UE CAN.TELEM. _CRO operazione interbancaria : 0306926542676102480960609606IT      _ABI ordinante : 03069 _CAB ordinante : 09606 _Beneficiario : SASSI EDITORE SRL _Motivo Pagamento : N. 0 TOT. INTERNI EUR 0,00 N. 1 TOT. BANCHE EUR 1.024,70 pag fat</t>
  </si>
  <si>
    <t xml:space="preserve">t 1141 cig B64AC14C4E _Data ordine : 20250529 _Ordinante : APRITICIELO _Riferimento Operazione : AH10120250529URMCR0000372128 _Riferimento RB : BONSCT202505290826717</t>
  </si>
  <si>
    <t xml:space="preserve">BON.UE CAN.TELEM. _CRO operazione interbancaria : 0306926542719103480960609606IT      _ABI ordinante : 03069 _CAB ordinante : 09606 _Beneficiario : NORD SECURITAS SRL _Motivo Pagamento : N. 0 TOT. INTERNI EUR 0,00 N. 1 TOT. BANCHE EUR 2.726,70 pag fa</t>
  </si>
  <si>
    <t xml:space="preserve">tt 70 cig ZF33CC9214 _Data ordine : 20250529 _Ordinante : APRITICIELO _Riferimento Operazione : AH10120250529URMCR0000372377 _Riferimento RB : BONSCT202505290826835</t>
  </si>
  <si>
    <t xml:space="preserve">30.05.2025</t>
  </si>
  <si>
    <t xml:space="preserve"> _CRO operazione interbancaria : 0359900015829980480180030260IT      _ABI ordinante : 03599 _CAB ordinante : 01800 _Motivo Pagamento : CIG B5467D49AB Pagamento Fattura n.351 FT del28 05 2025 STIPULA-TD4996970 - VISITA PLANETARIO DI TORINO - CLASSI 5A</t>
  </si>
  <si>
    <t xml:space="preserve">-5B PRIMARIA SALSASIO. I _Beneficiario : APRITICIELO _Riferimento Operazione : HI00320250530HIMC50061580780</t>
  </si>
  <si>
    <t xml:space="preserve">Bonifico dall'estero</t>
  </si>
  <si>
    <t xml:space="preserve"> _Riferimento Operazione : E2E  20250530EDINT0088930941</t>
  </si>
  <si>
    <t xml:space="preserve"> _CRO operazione interbancaria : 0125053001108819                    _ABI ordinante : 03069 _CAB ordinante : 09210 _Motivo Pagamento : MAND. N. 146- 1 CIG B40024958F PAGAMENTO FATTURA N.320 FT DEL 15 05 2025 VISITA PLANETARIO ALL. SCUOLA MONTESSORI F</t>
  </si>
  <si>
    <t xml:space="preserve">ORNITURA DEL 15 05 2025 _Beneficiario : ASSOCIAZIONE APRITI CIELO _Riferimento Operazione : AH10320250530URMC50000559721</t>
  </si>
  <si>
    <t xml:space="preserve"> _CRO operazione interbancaria : 0125053001108766                    _ABI ordinante : 03069 _CAB ordinante : 30360 _Motivo Pagamento : MAND. N. 124- 1 CIG B4C1E0D77B PAGAMENTO FATTURA N.312 FT, N.329 FT - USCITE DIDATTICHE PRIMARIA PAVAROLO E SSI G. </t>
  </si>
  <si>
    <t xml:space="preserve">BALDISSERO _Beneficiario : ASSOCIAZIONE APRITICIELO _Riferimento Operazione : AH10320250530URMC50000559704</t>
  </si>
  <si>
    <t xml:space="preserve">03.06.2025</t>
  </si>
  <si>
    <t xml:space="preserve"> _Motivo Pagamento :  Effettuato presso ABI 01025 - ATM 2983 il 03.06.2025 alle ore 18:54 carta n. 6375530002769495 _Riferimento Operazione : 0298320250603ATVCO0185713833</t>
  </si>
  <si>
    <t xml:space="preserve"> _CRO operazione interbancaria : 0125060307973780                    _ABI ordinante : 03069 _CAB ordinante : 30861 _Motivo Pagamento : MAND. N. 212- 1 CIG B470C6C127PAGAMENTO FATTURA N. 347 FT DEL 26 05 2025 - PRENOTAZIONE P3172 - PLANETARIO DI PINO </t>
  </si>
  <si>
    <t xml:space="preserve">T.SE - 23-05-2025 - INFAN _Beneficiario : ASSOCIAZIONE APRITI CIELO _Riferimento Operazione : AH10320250603URMC50000465570</t>
  </si>
  <si>
    <t xml:space="preserve"> _CRO operazione interbancaria : 0845001133371402484610000000IT      _ABI ordinante : 08450 _CAB ordinante : 49430 _Motivo Pagamento : CIG B481F07DB5 PAGAMENTO FATTURA N.340 FT DEL22 05 2025 FORNITURA DEL 22 05 2025.ACQUISTO BIGLIETTI PLANETARIO DI T</t>
  </si>
  <si>
    <t xml:space="preserve">ORINO.DETERMINA DIRIG _Beneficiario : ASSOCIAZIONEAPRITI CIELO _Riferimento Operazione : HI00320250602HIMC50064022592</t>
  </si>
  <si>
    <t xml:space="preserve">04.06.2025</t>
  </si>
  <si>
    <t xml:space="preserve"> _CRO operazione interbancaria : 0125060412007435                    _ABI ordinante : 03069 _CAB ordinante : 46840 _Motivo Pagamento : MAND. N. 78- 1 PAGAMENTO FATTURA N. 305 FT DEL08 05 2025 - CIG: B5387065E9 _Beneficiario : ASSOCIAZIONE APRITICIELO</t>
  </si>
  <si>
    <t xml:space="preserve"> _Riferimento Operazione : AH10320250604URMC50000524647</t>
  </si>
  <si>
    <t xml:space="preserve"> _CRO operazione interbancaria : 0125060306472807                    _ABI ordinante : 03069 _CAB ordinante : 01856 _Motivo Pagamento : incasso per conto Ass. Apriti Cielo - rif. vers. n.41 _Beneficiario : Associazione Apriticielo _Riferimento Operazi</t>
  </si>
  <si>
    <t xml:space="preserve">one : AH10320250604URMCR0000166412</t>
  </si>
  <si>
    <t xml:space="preserve">BON.UE CAN.TELEM. _CRO operazione interbancaria : 0125060307712980                    _ABI ordinante : 03069 _CAB ordinante : 09606 _Beneficiario : VASTALLA SRL _Motivo Pagamento : N. 1 TOT. INTERNI EUR 1.342,00 N. 0 TOT. BANCHE EUR 0,00 pag fatt VF </t>
  </si>
  <si>
    <t xml:space="preserve">2511 CIG B5A85A4FE5 _Data ordine : 20250604 _Ordinante : APRITICIELO _Riferimento Operazione : AH10120250604URMCR0000118556 _Riferimento RB : BONSCT202506030722530</t>
  </si>
  <si>
    <t xml:space="preserve">BON.UE CAN.TELEM. _CRO operazione interbancaria : 0306926650937401480960609606IT      _ABI ordinante : 03069 _CAB ordinante : 09606 _Beneficiario : STS GROUP SRL _Motivo Pagamento : N. 0 TOT. INTERNI EUR 0,00 N. 1 TOT. BANCHE EUR 976,00 pag fatt 527 </t>
  </si>
  <si>
    <t xml:space="preserve">cig B65AA2128C _Data ordine : 20250604 _Ordinante : APRITICIELO _Riferimento Operazione : AH10120250604URMCR0000178468 _Riferimento RB : BONSCT202506030722525</t>
  </si>
  <si>
    <t xml:space="preserve">BON.UE CAN.TELEM. _CRO operazione interbancaria : 0306926672342002480960609606IT      _ABI ordinante : 03069 _CAB ordinante : 09606 _Beneficiario : MANARI PIERANDREA _Motivo Pagamento : N. 0 TOT. INTERNI EUR 0,00 N. 1 TOT. BANCHE EUR 603,90 pag fatt </t>
  </si>
  <si>
    <t xml:space="preserve">31 2025 cig B6DB2C75BD _Data ordine : 20250604 _Ordinante : APRITICIELO _Riferimento Operazione : AH10120250604URMCR0000306024 _Riferimento RB : BONSCT202506040781457</t>
  </si>
  <si>
    <t xml:space="preserve">BON.UE CAN.TELEM. _CRO operazione interbancaria : 0125060411103932                    _ABI ordinante : 03069 _CAB ordinante : 09606 _Beneficiario : MENSI ALESSANDRO _Motivo Pagamento : N. 1 TOT.INTERNI EUR 801,60 N. 0 TOT. BANCHE EUR 0,00 pag fatt 02</t>
  </si>
  <si>
    <t xml:space="preserve">7E 2025 _Data ordine : 20250604 _Ordinante : APRITICIELO _Riferimento Operazione : AH10120250604URMCR0000304214 _Riferimento RB : BONSCT202506040781461</t>
  </si>
  <si>
    <t xml:space="preserve">05.06.2025</t>
  </si>
  <si>
    <t xml:space="preserve"> _CRO operazione interbancaria : 0125060515967420                    _ABI ordinante : 03069 _CAB ordinante : 01028 _Motivo Pagamento : MAND. N. 109- 1 CIG B60FA1C8F4 PAGAMENTO FATT.N. 357 FT DEL 29 05 2025 - PLANETARIO DI TORINO DEL 28 05 25 4A MDS _</t>
  </si>
  <si>
    <t xml:space="preserve">Beneficiario : ASSOCIAZIONE APRITICIELO _Riferimento Operazione : AH10320250605URMC50000461645</t>
  </si>
  <si>
    <t xml:space="preserve"> _CRO operazione interbancaria : 0125060515972025                    _ABI ordinante : 03069 _CAB ordinante : 31110 _Motivo Pagamento : MAND. N. 121- 1 CIG B4BFCACBEB PAGAMENTO FATTURA N.362 FT DEL 29 05 2025 DET. 11217 DEL 12 12 2024 P3394, DATA E VI</t>
  </si>
  <si>
    <t xml:space="preserve">SITA: 29 05 2025 PRENOTAZ _Beneficiario : INFINI.TO- ASSOCIAZIONE APRITI CIELO _Riferimento Operazione : AH10320250605URMC50000463046</t>
  </si>
  <si>
    <t xml:space="preserve"> _CRO operazione interbancaria : 0125060515971598                    _ABI ordinante : 03069 _CAB ordinante : 01033 _Motivo Pagamento : MAND. N. 196- 1 CIG B552943A0A PAGAMENTO FATTURA N.300 FT DEL 05 05 2025 B.O. N. 6 - VISITA GUIDATA E SPETTACOLO AL</t>
  </si>
  <si>
    <t xml:space="preserve"> PLANETARIO DI PINO TORIN _Beneficiario : ASSOCIAZIONE APRITICIELO _Riferimento Operazione : AH10320250605URMC50000462909</t>
  </si>
  <si>
    <t xml:space="preserve"> _CRO operazione interbancaria : 0125060515972020                    _ABI ordinante : 03069 _CAB ordinante : 31110 _Motivo Pagamento : MAND. N. 116- 1 CIG B4BFCACBEB PAGAMENTO FATTURA N.338 FT DEL 21 05 2025 DET. 11217 DEL 12 12 2024 PRENOTAZIONI SER</t>
  </si>
  <si>
    <t xml:space="preserve">VIZIO DI BIGLIETTERIA PER _Beneficiario : INFINI.TO- ASSOCIAZIONE APRITI CIELO _Riferimento Operazione : AH10320250605URMC50000463045</t>
  </si>
  <si>
    <t xml:space="preserve"> _CRO operazione interbancaria : 0000032174414205481031610300IT      _ABI ordinante : 06085 _CAB ordinante : 10316 _Motivo Pagamento : CIG B5AEBA7EADCIG: B5AEBA7EAD - VISITE GUIDATEE LIBERA NUMERO DOCUM. 0000196 0000001 CIG B5AEBA7EADCIG: B5AEBA7EAD </t>
  </si>
  <si>
    <t xml:space="preserve">- VISITE GUIDATE E LABOR _Beneficiario : ASSOCIAZIONE APRITICIELO _Riferimento Operazione : HI00320250604HIMC50067802454</t>
  </si>
  <si>
    <t xml:space="preserve"> _CRO operazione interbancaria : TE0623009910915502261032010320IT    _ABI ordinante : 06230 _CAB ordinante : 10320 _Motivo Pagamento : CIG B48F38478A PAGAMENTO FATTU RA N.343 FT DEL26 05 2025 FOR NITURA DEL 26 05 2025 _Beneficiario : ASSOCIAZIONE APR</t>
  </si>
  <si>
    <t xml:space="preserve">ITI CIELO _Riferimento Operazione : HI00320250605HIMC50068212420</t>
  </si>
  <si>
    <t xml:space="preserve"> _CRO operazione interbancaria : TE0623009911015501261032010320IT    _ABI ordinante : 06230 _CAB ordinante : 10320 _Motivo Pagamento : CIG B48F202900 PAGAMENTO FATTU RA N.332 FT DEL21 05 2025 FOR NITURA DEL 21 05 2025 _Beneficiario : ASSOCIAZIONE APR</t>
  </si>
  <si>
    <t xml:space="preserve">ITI CIELO _Riferimento Operazione : HI00320250605HIMC50068239754</t>
  </si>
  <si>
    <t xml:space="preserve">BON.UE CAN.TELEM. _CRO operazione interbancaria : 0125060515942834                    _ABI ordinante : 03069 _CAB ordinante : 09606 _Beneficiario : LINEA AZZURRA SRL _Motivo Pagamento : N. 1 TOT. INTERNI EUR 5.203,00 N. 0 TOT. BANCHE EUR 0,00 pag fat</t>
  </si>
  <si>
    <t xml:space="preserve">t 2025 FC 393 cig B5D402E3CB _Data ordine : 20250606 _Ordinante : APRITICIELO _Riferimento Operazione : AH10120250606URMCR0000170060 _Riferimento RB : BONSCT202506050573043</t>
  </si>
  <si>
    <t xml:space="preserve">06.06.2025</t>
  </si>
  <si>
    <t xml:space="preserve"> _CRO operazione interbancaria : 0359900015851706480180030260IT      _ABI ordinante : 03599 _CAB ordinante : 01800 _Motivo Pagamento : CIG B539EE3737 Pagamento Fattura n.370 FT del04 06 2025 - ASSOCIAZIONE APRITI CIELO (PLANETARIO) _Beneficiario : AS</t>
  </si>
  <si>
    <t xml:space="preserve">SOCIAZIONE APRITICIELO _Riferimento Operazione : HI00320250606HIMC50071090564</t>
  </si>
  <si>
    <t xml:space="preserve"> _CRO operazione interbancaria : 8008870670601030482000020000IT      _ABI ordinante : 01030 _CAB ordinante : 20000 _Motivo Pagamento : CIG B4F932A2A5 ASSOCIAZIONE APRITI CIELO - PAGAMENTO FATTURA N.306 FT DEL 08 05 2025 FORNITURA DEL 08 05 2025. PREN</t>
  </si>
  <si>
    <t xml:space="preserve">OTAZIONE USCITA DIDATTICA _Beneficiario : ASSOCIAZIONE APRITICIELO _Riferimento Operazione : HI00320250606HIMC50071259934</t>
  </si>
  <si>
    <t xml:space="preserve">09.06.2025</t>
  </si>
  <si>
    <t xml:space="preserve"> _Motivo Pagamento :  CARTA N. 6375XXXXXXXXXX95-PERIODO 06/25 _Riferimento Operazione : ZET2D20250606IY2210044741430</t>
  </si>
  <si>
    <t xml:space="preserve"> _CRO operazione interbancaria : 1101251570451600                    _ABI ordinante : 02008 _CAB ordinante : 30300 _Motivo Pagamento : CIG B454EAB81EPagamento fattura n 334 FT del 21 05 2025 - MAND. 2685000-0000192-0000001 _Beneficiario : ASSOCIAZION</t>
  </si>
  <si>
    <t xml:space="preserve">E APRITICIELO _Riferimento Operazione : HI00320250608HIMC50071836616</t>
  </si>
  <si>
    <t xml:space="preserve"> _CRO operazione interbancaria : 5034906648645157481170011700IT      _ABI ordinante : 05034 _CAB ordinante : 01000 _Motivo Pagamento : CIG B6117761B6 Pagamento Fattura n.349-FT del28-05-2025 Fornitura del 28-05-2025 Uscita dMANDATO 342- 1-2025 idatti</t>
  </si>
  <si>
    <t xml:space="preserve">ca del 27-05-2 _Beneficiario : ASSOCIAZIONE APRITICIELO _Riferimento Operazione : HI00320250608HIMC50072112591</t>
  </si>
  <si>
    <t xml:space="preserve"> _CRO operazione interbancaria : TE0623059793015706260114001140IT    _ABI ordinante : 06230 _CAB ordinante : 01140 _Motivo Pagamento : PAGAMENTO FATTURA: NUM. 307 FT DEL 08 05 2025PRENOTAZIONE P LANETARIO P2957 2 CL _Beneficiario : ASSOCIAZIONE APRIT</t>
  </si>
  <si>
    <t xml:space="preserve">I CIELO _Riferimento Operazione : HI00320250609HIMC50072769809</t>
  </si>
  <si>
    <t xml:space="preserve"> _CRO operazione interbancaria : 0883300006853381483026030260IT      _ABI ordinante : 08833 _CAB ordinante : 30262 _Motivo Pagamento : PRENOTAZIONE N. P3601-A92293PCUV SCUOLA DELL'INFANZIA FRATELLI VERGNANO ASILO INFANTILE DI BORGO SALSASIO _Benefici</t>
  </si>
  <si>
    <t xml:space="preserve">ario : ASSOCIAZIONE APRITICIELO _Riferimento Operazione : HI00320250609HIMC50073052889</t>
  </si>
  <si>
    <t xml:space="preserve">11.06.2025</t>
  </si>
  <si>
    <t xml:space="preserve"> _CRO operazione interbancaria : 0853001139603312484696100000IT      _ABI ordinante : 08530 _CAB ordinante : 46880 _Motivo Pagamento : CIG B5574363A9PAG FT N 352 FT DEEL 28.05.2025DIASSOCIAZIONE APRITI CIELO PRENOTAZIONE P LANETARIO _Beneficiario : A</t>
  </si>
  <si>
    <t xml:space="preserve">SSOCIAZIONE APRITI CIELO _Riferimento Operazione : HI00320250610HIMC50077176174</t>
  </si>
  <si>
    <t xml:space="preserve">BON.UE CAN.TELEM. _CRO operazione interbancaria : 0306926945292009480960609606IT      _ABI ordinante : 03069 _CAB ordinante : 09606 _Beneficiario : IREN MERCATO SPA _Motivo Pagamento : N. 0 TOT.INTERNI EUR 0,00 N. 1 TOT. BANCHE EUR 25,62 pag fatt 385</t>
  </si>
  <si>
    <t xml:space="preserve">02505122696 _Data ordine : 20250611 _Ordinante : APRITICIELO _Riferimento Operazione : AH10120250611URMCR0000129590 _Riferimento RB : BONSCT202506100604968</t>
  </si>
  <si>
    <t xml:space="preserve">BON.UE CAN.TELEM. _CRO operazione interbancaria : 0306926945659808480960609606IT      _ABI ordinante : 03069 _CAB ordinante : 09606 _Beneficiario : IREN MERCATO SPA _Motivo Pagamento : N. 0 TOT.INTERNI EUR 0,00 N. 1 TOT. BANCHE EUR 26,27 pag fatt 385</t>
  </si>
  <si>
    <t xml:space="preserve">02506299194 _Data ordine : 20250611 _Ordinante : APRITICIELO _Riferimento Operazione : AH10120250611URMCR0000160444 _Riferimento RB : BONSCT202506100604834</t>
  </si>
  <si>
    <t xml:space="preserve">12.06.2025</t>
  </si>
  <si>
    <t xml:space="preserve"> _CRO operazione interbancaria : 0125061237649170                    _ABI ordinante : 03069 _CAB ordinante : 31060 _Motivo Pagamento : MAND. N. 113- 1 CIG B4E873C861 PAGAMENTO FATTURA N.361 FT DEL 29 05 2025 FORNITURA DEL 29 05 2025 _Beneficiario : A</t>
  </si>
  <si>
    <t xml:space="preserve">SSOCIAZIONE APRITICIELO _Riferimento Operazione : AH10320250612URMC50000452287</t>
  </si>
  <si>
    <t xml:space="preserve"> _CRO operazione interbancaria : 0125061237650337                    _ABI ordinante : 03069 _CAB ordinante : 30750 _Motivo Pagamento : MAND. N. 154- 1 CIG B46A7FE097 PAGAMENTO FATTURA N.360 FT DEL 29 05 2025 ORDINATIVO VISITA LABORATORIO AL PLANETARI</t>
  </si>
  <si>
    <t xml:space="preserve">O IL 29 05 25 CL. 3B-3C S _Beneficiario : APRITICIELO _Riferimento Operazione : AH10320250612URMC50000452656</t>
  </si>
  <si>
    <t xml:space="preserve"> _CRO operazione interbancaria : 0000032174805909481031646870IT      _ABI ordinante : 06085 _CAB ordinante : 10316 _Motivo Pagamento : CIG B54CACA3F4FATT N 375 DEL 06 06 2025 VISITLIBERA NUMERO DOCUM. 0000218 0000001 CIG B54CACA3F4FATT N 375 DEL 06 0</t>
  </si>
  <si>
    <t xml:space="preserve">6 2025 VISITA GUIDATA AL _Beneficiario : ASSOCIAZIONE APRITICIELO _Riferimento Operazione : HI00320250611HIMC50079122171</t>
  </si>
  <si>
    <t xml:space="preserve">BON.UE CAN.TELEM. _CRO operazione interbancaria : 0306926542750000480960609606IT      _ABI ordinante : 03069 _CAB ordinante : 09606 _Beneficiario : NOVA AEG SPA _Motivo Pagamento : N. 0 TOT. INTERNI EUR 0,00 N. 1 TOT. BANCHE EUR 2.286,52 pag fatt 525</t>
  </si>
  <si>
    <t xml:space="preserve">0176603 cig B47CA48E6D _Data ordine : 20250612 _Ordinante : APRITICIELO _Riferimento Operazione : AH10120250612URMCR0000026546 _Riferimento RB : BONSCT202505290826864</t>
  </si>
  <si>
    <t xml:space="preserve"> _CRO operazione interbancaria : 0125061133663823                    _ABI ordinante : 03069 _CAB ordinante : 05020 _Motivo Pagamento : BD00080295 09 06 25 _Beneficiario : ASSOCIAZIONE APRITI CIELO _Riferimento Operazione : AH10320250612URMCR000012423</t>
  </si>
  <si>
    <t xml:space="preserve">3</t>
  </si>
  <si>
    <t xml:space="preserve">BON.UE CAN.TELEM. _CRO operazione interbancaria : 0306927041782300480960609606IT      _ABI ordinante : 03069 _CAB ordinante : 09606 _Beneficiario : BBBELL SPA _Motivo Pagamento : N. 0 TOT. INTERNI EUR 0,00 N. 1 TOT. BANCHE EUR 170,80 pag fatt 52568 E</t>
  </si>
  <si>
    <t xml:space="preserve"> cig 9567392DA1 _Data ordine : 20250612 _Ordinante : APRITICIELO _Riferimento Operazione : AH10120250612URMCR0000339752 _Riferimento RB : BONSCT202506120882875</t>
  </si>
  <si>
    <t xml:space="preserve">13.06.2025</t>
  </si>
  <si>
    <t xml:space="preserve"> _CRO operazione interbancaria : ZZ1IHRPN0Z8LW7VP3ZZ1IHRPN12QXQ5XO7  _ABI ordinante : 01005 _CAB ordinante : 39100 _Motivo Pagamento : FATTURA NUM. 7 PA DEL 26-MAG-2025 CIG B6E743661C _Beneficiario : APRITICIELO _Riferimento Operazione : HI0032025061</t>
  </si>
  <si>
    <t xml:space="preserve">3HIMC50082274881</t>
  </si>
  <si>
    <t xml:space="preserve">16.06.2025</t>
  </si>
  <si>
    <t xml:space="preserve"> _CRO operazione interbancaria : 0125061647480676                    _ABI ordinante : 03069 _CAB ordinante : 09209 _Motivo Pagamento : MAND. N. 90- 1 CIG B677802A19 PAGAMENTO FATTURA N.365 FT DEL 30 05 2025 FORNITURA DEL 30 05 2025 _Beneficiario : AS</t>
  </si>
  <si>
    <t xml:space="preserve">SOCIAZIONE APRITI CIELO _Riferimento Operazione : AH10320250616URMC50000529189</t>
  </si>
  <si>
    <t xml:space="preserve"> _CRO operazione interbancaria : 0125061647495888                    _ABI ordinante : 03069 _CAB ordinante : 31060 _Motivo Pagamento : MAND. N. 150- 1 Pagamento Fattura n.377 FT del11 06 2025 A05 01 APRITICIELO (IVA esente art. 10 comma 1 n. 20 e 22 </t>
  </si>
  <si>
    <t xml:space="preserve">dpr 633 72) Prenotazione _Beneficiario : ASSOCIAZIONE APRITICIELO _Riferimento Operazione : AH10320250616URMC50000530391</t>
  </si>
  <si>
    <t xml:space="preserve"> _CRO operazione interbancaria : 0000032175070301481031644310IT      _ABI ordinante : 06085 _CAB ordinante : 10316 _Motivo Pagamento : CIG B4A39448CBPAGAMENTO FATTURA N. 341 FT DEL23 LIBERA NUMERO DOCUM. 0000123 0000001 CIG B4A39448CBPAGAMENTO FATTUR</t>
  </si>
  <si>
    <t xml:space="preserve">A N. 341 FT DEL 23 05 2 _Beneficiario : ASSOCIAZIONE APRITI CIELO _Riferimento Operazione : HI00320250616HIMC50083339265</t>
  </si>
  <si>
    <t xml:space="preserve"> _CRO operazione interbancaria : 0845001139280205484610000000IT      _ABI ordinante : 08450 _CAB ordinante : 46480 _Motivo Pagamento : CIG B4194E9743 - SALDO F.E. N. 359 FT DEL 29 05 2025 - VISITA GUIDATA PRESSO PLANETARIO D I TORINO _Beneficiario : </t>
  </si>
  <si>
    <t xml:space="preserve">ASSOCIAZIONE APRITI CIELO _Riferimento Operazione : HI00320250616HIMC50083610734</t>
  </si>
  <si>
    <t xml:space="preserve">18.06.2025</t>
  </si>
  <si>
    <t xml:space="preserve"> _CRO operazione interbancaria : 0125061856280030                    _ABI ordinante : 03069 _CAB ordinante : 01033 _Motivo Pagamento : MAND. N. 147- 1 CIG B51DB446B3 PAGAMENTO FATTURA N.354 FT DEL 28 05 2025 PER USCITA DIDATTICA AL PLANETARIO _Benefi</t>
  </si>
  <si>
    <t xml:space="preserve">ciario : ASSOCIAZIONE APRITICIELO _Riferimento Operazione : AH10320250618URMC50000379143</t>
  </si>
  <si>
    <t xml:space="preserve"> _CRO operazione interbancaria : 0125061856280615                    _ABI ordinante : 03069 _CAB ordinante : 30260 _Motivo Pagamento : MAND. N. 332- 1 CIG B539FAEEBA PAGAMENTO FATTURA N.346 FT DEL 26 05 2025 FORNITURA DEL 26 05 2025 _Beneficiario : A</t>
  </si>
  <si>
    <t xml:space="preserve">SSOCIAZIONE APRITICIELO _Riferimento Operazione : AH10320250618URMC50000379243</t>
  </si>
  <si>
    <t xml:space="preserve"> _CRO operazione interbancaria : 0000028154125407483036001000IT      _ABI ordinante : 06085 _CAB ordinante : 30360 _Motivo Pagamento : LIONS CLUB PINO TORINESE - VISITA GUIDATA DEL21.06.2025 - CAUSALE P3561 _Beneficiario : ASSOCIAZIONE APRITI CIELO _</t>
  </si>
  <si>
    <t xml:space="preserve">Riferimento Operazione : HI00320250617HIMC50087334634</t>
  </si>
  <si>
    <t xml:space="preserve">BON.UE CAN.TELEM. _CRO operazione interbancaria : 0306927234469903480960609606IT      _ABI ordinante : 03069 _CAB ordinante : 09606 _Beneficiario : ALFIERI VERONICA _Motivo Pagamento : N. 0 TOT.INTERNI EUR 0,00 N. 1 TOT. BANCHE EUR 2.982,00 pag fatt </t>
  </si>
  <si>
    <t xml:space="preserve">11 2025 cig B6A68C4C1E dedotta eccedenza pagamentosu fatt 22del 2024 _Data ordine : 20250618 _Ordinante : APRITICIELO _Riferimento Operazione : AH10120250618URMCR0000274888 _Riferimento RB : BONSCT202506180956988</t>
  </si>
  <si>
    <t xml:space="preserve">BON.UE CAN.TELEM. _CRO operazione interbancaria : 0125061855555213                    _ABI ordinante : 03069 _CAB ordinante : 09606 _Beneficiario : BLUVACANZE SPA _Motivo Pagamento : N. 1 TOT. INTERNI EUR 4.590,00 N. 0 TOT. BANCHE EUR 0,00 SALDO FATT</t>
  </si>
  <si>
    <t xml:space="preserve"> 000789 VP4 cig B64628BD6C _Data ordine : 20250618 _Ordinante : APRITICIELO _Riferimento Operazione : AH10120250618URMCR0000275257 _Riferimento RB : BONSCT202506180956975</t>
  </si>
  <si>
    <t xml:space="preserve">BON.UE CAN.TELEM. _CRO operazione interbancaria : 0306927234659804480960609606IT      _ABI ordinante : 03069 _CAB ordinante : 09606 _Beneficiario : TOSCATETTI SRL _Motivo Pagamento : N. 0 TOT. INTERNI EUR 0,00 N. 1 TOT. BANCHE EUR 427,00 pag fatt 60 </t>
  </si>
  <si>
    <t xml:space="preserve">a cig :B6F58C52EB _Data ordine : 20250618 _Ordinante : APRITICIELO _Riferimento Operazione : AH10120250618URMCR0000275436 _Riferimento RB : BONSCT202506180956982</t>
  </si>
  <si>
    <t xml:space="preserve">19.06.2025</t>
  </si>
  <si>
    <t xml:space="preserve"> _CRO operazione interbancaria : 1101251690306024                    _ABI ordinante : 02008 _CAB ordinante : 30300 _Motivo Pagamento : CIG B46D25A556Pagamento fattura n 368 FT del 03 06 2025 - MAND. 2685000-0000206-0000001 _Beneficiario : ASSOCIAZION</t>
  </si>
  <si>
    <t xml:space="preserve">E APRITICIELO _Riferimento Operazione : HI00320250618HIMC50088894232</t>
  </si>
  <si>
    <t xml:space="preserve"> _CRO operazione interbancaria : 0853001149425607484696100000IT      _ABI ordinante : 08530 _CAB ordinante : 20001 _Motivo Pagamento : CIG B63E4BFDD7 PAGAMENTO FATTURA N.3 PA DEL 01042025 FORNITURA DEL 01 04 2025. ATTIVITA DEL PLANETARIO PER XI GIORN</t>
  </si>
  <si>
    <t xml:space="preserve">ATA DELLE SCIENZE 20 _Beneficiario : ASSOCIAZIONEAPRITICIELO _Riferimento Operazione : HI00320250618HIMC50088929374</t>
  </si>
  <si>
    <t xml:space="preserve"> _CRO operazione interbancaria : TE0623074679116907260114001140IT    _ABI ordinante : 06230 _CAB ordinante : 01140 _Motivo Pagamento : SALDO FT 355 FT DEL 28 05 2025 PRENOTAZIONE PLANETARIO P3177 PER 2 CLASSI (5AG _Beneficiario : ASSOCIAZIONE APRITI </t>
  </si>
  <si>
    <t xml:space="preserve">CIELO _Riferimento Operazione : HI00320250619HIMC50089081251</t>
  </si>
  <si>
    <t xml:space="preserve"> _CRO operazione interbancaria : 0125061856212455                    _ABI ordinante : 03069 _CAB ordinante : 05020 _Motivo Pagamento : BD00084931 17 06 25 BD00084932 17 06 25 _Beneficiario : ASSOCIAZIONE APRITI CIELO _Riferimento Operazione : AH10320</t>
  </si>
  <si>
    <t xml:space="preserve">250619URMCR0000127950</t>
  </si>
  <si>
    <t xml:space="preserve">20.06.2025</t>
  </si>
  <si>
    <t xml:space="preserve"> _CRO operazione interbancaria : 0125062003832531                    _ABI ordinante : 03069 _CAB ordinante : 30450 _Motivo Pagamento : MAND. N. 72- 1 CIG B4BE8BFA71 PAGAMENTO FATTURA N.336 FT DEL 21 05 2025 FORNITURA DEL 21 05 2025 _Beneficiario : AS</t>
  </si>
  <si>
    <t xml:space="preserve">SOCIAZIONE APRITICIELO _Riferimento Operazione : AH10320250620URMC50000440131</t>
  </si>
  <si>
    <t xml:space="preserve">23.06.2025</t>
  </si>
  <si>
    <t xml:space="preserve"> _CRO operazione interbancaria : 0845001141312206484648046480IT      _ABI ordinante : 08450 _CAB ordinante : 46480 _Motivo Pagamento : P3604 _Beneficiario : ASSOCIAZIONE APRITICIELO _Riferimento Operazione : HI00320250622HIMC50091971961</t>
  </si>
  <si>
    <t xml:space="preserve"> _CRO operazione interbancaria : 6625062003394819                    _ABI ordinante : 03296 _CAB ordinante : 01601 _Motivo Pagamento : saldo fattura 314FT _Beneficiario : ASSOCIAZIONE APRITI CIELO _Riferimento Operazione : AH10320250623URMC5000025922</t>
  </si>
  <si>
    <t xml:space="preserve">2</t>
  </si>
  <si>
    <t xml:space="preserve">BON.UE CAN.TELEM. _CRO operazione interbancaria : 0306927421552701480960609606IT      _ABI ordinante : 03069 _CAB ordinante : 09606 _Beneficiario : SICURITALIA IVRI S.P.A. _Motivo Pagamento : N.0 TOT. INTERNI EUR 0,00 N. 1 TOT. BANCHE EUR 90,01 pag f</t>
  </si>
  <si>
    <t xml:space="preserve">att 9113099723 cig Z1F3A8A8EE _Data ordine : 20250623 _Ordinante : APRITICIELO _Riferimento Operazione : AH10120250623URMCR0000472344 _Riferimento RB : BONSCT202506230812148</t>
  </si>
  <si>
    <t xml:space="preserve">BON.UE CAN.TELEM. _CRO operazione interbancaria : 0306927421128510480960609606IT      _ABI ordinante : 03069 _CAB ordinante : 09606 _Beneficiario : DIRET SRL _Motivo Pagamento : N. 0 TOT. INTERNI EUR 0,00 N. 1 TOT. BANCHE EUR 223,66 pag fatt 1054 f c</t>
  </si>
  <si>
    <t xml:space="preserve">ig B71EED1988 _Data ordine : 20250623 _Ordinante : APRITICIELO _Riferimento Operazione : AH10120250623URMCR0000471646 _Riferimento RB : BONSCT202506230812100</t>
  </si>
  <si>
    <t xml:space="preserve">BON.UE CAN.TELEM. _CRO operazione interbancaria : 0306927421591600480960609606IT      _ABI ordinante : 03069 _CAB ordinante : 09606 _Beneficiario : BORGIONE CENTRO DIDATTICO SRL _Motivo Pagamento : N. 0 TOT. INTERNI EUR 0,00 N. 1 TOT. BANCHE EUR 182,</t>
  </si>
  <si>
    <t xml:space="preserve">43 pag fatt V1 9355 cig B7013438DB _Data ordine : 20250623 _Ordinante : APRITICIELO _Riferimento Operazione : AH10120250623URMCR0000472450 _Riferimento RB : BONSCT202506230812144</t>
  </si>
  <si>
    <t xml:space="preserve">BON.UE CAN.TELEM. _CRO operazione interbancaria : 0306927421269301480960609606IT      _ABI ordinante : 03069 _CAB ordinante : 09606 _Beneficiario : BORGIONE CENTRO DIDATTICO SRL _Motivo Pagamento : N. 0 TOT. INTERNI EUR 0,00 N. 1 TOT. BANCHE EUR 389,</t>
  </si>
  <si>
    <t xml:space="preserve">58 pag fatt V1-9353 cig B5E7CCFE22 _Data ordine : 20250623 _Ordinante : APRITICIELO _Riferimento Operazione : AH10120250623URMCR0000472008 _Riferimento RB : BONSCT202506230812111</t>
  </si>
  <si>
    <t xml:space="preserve">24.06.2025</t>
  </si>
  <si>
    <t xml:space="preserve"> _CRO operazione interbancaria : 0125062413288057                    _ABI ordinante : 03069 _CAB ordinante : 09606 _Motivo Pagamento : P3576 - Oratorio Cumiana _Beneficiario : ASSOCIAZIONE APRITICIELO _Riferimento Operazione : HI00320250624HIMC500970</t>
  </si>
  <si>
    <t xml:space="preserve">19588</t>
  </si>
  <si>
    <t xml:space="preserve">25.06.2025</t>
  </si>
  <si>
    <t xml:space="preserve"> _CRO operazione interbancaria : 1101251750430104                    _ABI ordinante : 02008 _CAB ordinante : 01125 _Motivo Pagamento : Prenotazione n. P3600 Parrocchia San GiovanniMaria Vianney _Beneficiario : ASSOCIAZIONE APRITICIELO _Riferimento Op</t>
  </si>
  <si>
    <t xml:space="preserve">erazione : HI00320250624HIMC50097344381</t>
  </si>
  <si>
    <t xml:space="preserve"> _CRO operazione interbancaria : 0853001153353500484696100000IT      _ABI ordinante : 08530 _CAB ordinante : 46570 _Motivo Pagamento : CIG B4D526290DB4D526290D PAGAMENTO FATTURA N.353 FT DEL 28 05 2025 _Beneficiario : ASSOCIAZIONE APRITI CIELO _Rifer</t>
  </si>
  <si>
    <t xml:space="preserve">imento Operazione : HI00320250625HIMC50097404106</t>
  </si>
  <si>
    <t xml:space="preserve"> _CRO operazione interbancaria : 0125062412912795                    _ABI ordinante : 03069 _CAB ordinante : 05020 _Motivo Pagamento : BD00095837 24 06 25 _Beneficiario : ASSOCIAZIONE APRITI CIELO _Riferimento Operazione : HI00320250625HIMC5009771854</t>
  </si>
  <si>
    <t xml:space="preserve"> _CRO operazione interbancaria : 8009814340601030480101401000IT      _ABI ordinante : 01030 _CAB ordinante : 01014 _Motivo Pagamento : CIG B5A72A52D6 PAGAMENTO FATTURA N.373 FT DEL05 06 2025 FORNITURA DEL 05 06 2025 VISITA GUIDATA LABORATORI DIDATTIC</t>
  </si>
  <si>
    <t xml:space="preserve">I C O PLANETARIO PINO T. _Beneficiario : ASSOCIAZIONE APRITICIELO _Riferimento Operazione : HI00320250625HIMC50098365871</t>
  </si>
  <si>
    <t xml:space="preserve">27.06.2025</t>
  </si>
  <si>
    <t xml:space="preserve"> _CRO operazione interbancaria : 0125062728941343                    _ABI ordinante : 03069 _CAB ordinante : 30040 _Motivo Pagamento : MAND. N. 244- 1 CIG B6BA035E91 CUP I74D24000780007 PAGAMENTO FATTURA N.382 FT DEL 20 06 2025 FORNITURA DEL 20 06 20</t>
  </si>
  <si>
    <t xml:space="preserve">25CUP I74D24000780007CP E _Beneficiario : ASSOCIAZIONE APRITICIELO _Riferimento Operazione : AH10320250627URMC50000217141</t>
  </si>
  <si>
    <t xml:space="preserve"> _CRO operazione interbancaria : 0125062622811152                    _ABI ordinante : 03069 _CAB ordinante : 09606 _Motivo Pagamento : FT 372 FT 25 _Beneficiario : Associazione Apriti Cielo _Riferimento Operazione : HI00320250627HIMC50102119013</t>
  </si>
  <si>
    <t xml:space="preserve">30.06.2025</t>
  </si>
  <si>
    <t xml:space="preserve"> _CRO operazione interbancaria : 5034908734365178481170011700IT      _ABI ordinante : 05034 _CAB ordinante : 01000 _Motivo Pagamento : CIG B433155EA0 3 12 01 Pagamento Fattura n.369-FT del 04-06-2025 Fornitura del 04-06-2025 MANDATO 216- 1-2025 USCIT</t>
  </si>
  <si>
    <t xml:space="preserve">A AL PLANETARIO _Beneficiario : ASSOCIAZIONE APRITICIELO INFINI-TO _Riferimento Operazione : HI00320250629HIMC50103976540</t>
  </si>
  <si>
    <t xml:space="preserve"> _CRO operazione interbancaria : 5034908734375178481170011700IT      _ABI ordinante : 05034 _CAB ordinante : 01000 _Motivo Pagamento : CIG B43319FBB2 3 12 1 Pagamento Fattura n.380-FT del 18-06-2025 Fornitura del 18-06-2025 UMANDATO 224- 1-2025 SCITA</t>
  </si>
  <si>
    <t xml:space="preserve"> DEL 12-6-2025 _Beneficiario : ASSOCIAZIONE APRITICIELO INFINI-TO _Riferimento Operazione : HI00320250629HIMC50104044072</t>
  </si>
  <si>
    <t xml:space="preserve">BON.UE CAN.TELEM. _CRO operazione interbancaria : 0306927594324809480960609606IT      _ABI ordinante : 03069 _CAB ordinante : 09606 _Beneficiario : FIAMMA SRL _Motivo Pagamento : N. 0 TOT. INTERNI EUR 0,00 N. 1 TOT. BANCHE EUR 1.098,00 pag fatt 860 f</t>
  </si>
  <si>
    <t xml:space="preserve">t cig B64CCDA7F5 _Data ordine : 20250630 _Ordinante : APRITICIELO _Riferimento Operazione : HI00120250630HIMC50104929113 _Riferimento RB : BONSCT202506260691286</t>
  </si>
  <si>
    <t xml:space="preserve">BON.UE CAN.TELEM. _CRO operazione interbancaria : 0306927594412111480960609606IT      _ABI ordinante : 03069 _CAB ordinante : 09606 _Beneficiario : SICURITALIA  SPA _Motivo Pagamento : N. 0 TOT.INTERNI EUR 0,00 N. 1 TOT. BANCHE EUR 91,48 pag fatt 911</t>
  </si>
  <si>
    <t xml:space="preserve">3121759 cig Z1F3A8A8EE _Data ordine : 20250630 _Ordinante : APRITICIELO _Riferimento Operazione : HI00120250630HIMC50104940305 _Riferimento RB : BONSCT202506260691278</t>
  </si>
  <si>
    <t xml:space="preserve">BON.UE CAN.TELEM. _CRO operazione interbancaria : 0306927594344006480960609606IT      _ABI ordinante : 03069 _CAB ordinante : 09606 _Beneficiario : M2 INFORMATICA SRL _Motivo Pagamento : N. 0 TOT. INTERNI EUR 0,00 N. 1 TOT. BANCHE EUR 219,60 pag fatt</t>
  </si>
  <si>
    <t xml:space="preserve"> 2132 f cig B6EDB65C73 _Data ordine : 20250630 _Ordinante : APRITICIELO _Riferimento Operazione : HI00120250630HIMC50104951682 _Riferimento RB : BONSCT202506260691277</t>
  </si>
  <si>
    <t xml:space="preserve">BON.UE CAN.TELEM. _CRO operazione interbancaria : 0125062622444789                    _ABI ordinante : 03069 _CAB ordinante : 09606 _Beneficiario : TRIENT CONSULTING GROUP SRL _Motivo Pagamento : N. 1 TOT. INTERNI EUR 2.827,18 N. 0 TOT. BANCHE EUR 0,</t>
  </si>
  <si>
    <t xml:space="preserve">00 pag fatt fpr 54 25 cig 89924493AB _Data ordine : 20250630 _Ordinante : APRITICIELO _Riferimento Operazione : HI00120250630HIMC50104963677 _Riferimento RB : BONSCT202506260691272</t>
  </si>
  <si>
    <t xml:space="preserve">BON.UE CAN.TELEM. _CRO operazione interbancaria : 0125062622612391                    _ABI ordinante : 03069 _CAB ordinante : 09606 _Beneficiario : TRIENT CONSULTING GROUP SRL _Motivo Pagamento : N. 1 TOT. INTERNI EUR 5.443,74 N. 0 TOT. BANCHE EUR 0,</t>
  </si>
  <si>
    <t xml:space="preserve">00 pag fatt FPR 53 25 cig 89924493AB _Data ordine : 20250630 _Ordinante : APRITICIELO _Riferimento Operazione : HI00120250630HIMC50104967024 _Riferimento RB : BONSCT202506260717073</t>
  </si>
  <si>
    <t xml:space="preserve"> _Motivo Pagamento :  COD. DISP.: 0125063033824872 CASH NOTPROVIDED MAND. N. 146- 1 CIG B4C1E0D77B PAGAMENTO FATTURA N.364/FT DEL 30/05/2025 FORNITURA DEL 30/05/2025 - USCITA DIDATTICA PRIMARIA ANDEZENO, BALD Bonifico a Vostro favore disposto da: MIT</t>
  </si>
  <si>
    <t xml:space="preserve">T.: ISTITUTO COMPRENSIVO ANDEZENO BENEF.: ASSOCIAZIONE APRITICIELO BIC. ORD.: BCITITMMXXX PFM:CAU: MAND. N. 146- 1 CIG B4C1E0D77B PAGAMENTO FATTURA N.364/FT DEL 30/05/2025 FORNITURA DEL 30/05/2025 - USCITA DIDATTICA PRIMARIA ANDEZENO, BALD _Riferimento Operazione : AH10320250630URMC50000211712</t>
  </si>
  <si>
    <t xml:space="preserve"> _Motivo Pagamento :  COD. DISP.: 0125063033824654 CASH NOTPROVIDED MAND. N. 313- 1 CIG B54BD75375 ASSOCIAZIONE APRITI CIELO- PAGAMENTO FATTURA N.381/FT DEL 18/06/2025 AFFIDAMENTO DIRETTO PER VISITA DIDATTIC Bonifico a Vostro favore disposto da: MITT</t>
  </si>
  <si>
    <t xml:space="preserve">.: ISTITUTO COMPRENSIVO .ALBERTI-SALGARI. BENEF.: ASSOCIAZIONE APRITI CIELO BIC. ORD.:BCITITMMXXX PFM:CAU: MAND. N. 313- 1 CIG B54BD75375 ASSOCIAZIONE APRITI CIELO - PAGAMENTO FATTURA N.381/FTDEL 18/06/2025 AFFIDAMENTO DIRETTO PER VISITA DIDATTIC _Riferimento Operazione : AH10320250630URMC50000211623</t>
  </si>
  <si>
    <t xml:space="preserve">TOTALI</t>
  </si>
  <si>
    <t xml:space="preserve">indicatore trimestrale di tempestività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</si>
</sst>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.mm\.yy\y"/>
    <numFmt numFmtId="166" formatCode="dd/mm/yyyy"/>
    <numFmt numFmtId="167" formatCode="#,##0.00;\-#,##0.00"/>
    <numFmt numFmtId="168" formatCode="mm/dd/yy"/>
    <numFmt numFmtId="169" formatCode="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778899"/>
        <bgColor rgb="FF708090"/>
      </patternFill>
    </fill>
    <fill>
      <patternFill patternType="solid">
        <fgColor rgb="FF708090"/>
        <bgColor rgb="FF7788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0809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788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295"/>
  <sheetViews>
    <sheetView showFormulas="false" showGridLines="true" showRowColHeaders="true" showZeros="true" rightToLeft="false" tabSelected="true" showOutlineSymbols="true" defaultGridColor="true" view="normal" topLeftCell="A287" colorId="64" zoomScale="100" zoomScaleNormal="100" zoomScalePageLayoutView="100" workbookViewId="0">
      <selection pane="topLeft" activeCell="F33" activeCellId="0" sqref="F33:F291"/>
    </sheetView>
  </sheetViews>
  <sheetFormatPr defaultColWidth="8.6796875" defaultRowHeight="12.8" customHeight="true" zeroHeight="false" outlineLevelRow="0" outlineLevelCol="0"/>
  <cols>
    <col collapsed="false" customWidth="true" hidden="false" outlineLevel="0" max="1" min="1" style="1" width="14.31"/>
    <col collapsed="false" customWidth="true" hidden="false" outlineLevel="0" max="2" min="2" style="1" width="11.39"/>
    <col collapsed="false" customWidth="true" hidden="false" outlineLevel="0" max="3" min="3" style="1" width="19.53"/>
    <col collapsed="false" customWidth="true" hidden="false" outlineLevel="0" max="5" min="4" style="1" width="40.11"/>
    <col collapsed="false" customWidth="true" hidden="false" outlineLevel="0" max="6" min="6" style="1" width="15.14"/>
    <col collapsed="false" customWidth="true" hidden="false" outlineLevel="0" max="7" min="7" style="1" width="14.31"/>
    <col collapsed="false" customWidth="true" hidden="false" outlineLevel="0" max="8" min="8" style="1" width="8.47"/>
    <col collapsed="false" customWidth="false" hidden="false" outlineLevel="0" max="1025" min="9" style="1" width="8.67"/>
  </cols>
  <sheetData>
    <row r="1" s="3" customFormat="tru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customFormat="false" ht="79.85" hidden="true" customHeight="false" outlineLevel="0" collapsed="false">
      <c r="A2" s="5" t="s">
        <v>8</v>
      </c>
      <c r="C2" s="6" t="s">
        <v>9</v>
      </c>
      <c r="D2" s="7" t="s">
        <v>10</v>
      </c>
      <c r="E2" s="7"/>
    </row>
    <row r="3" customFormat="false" ht="79.85" hidden="true" customHeight="false" outlineLevel="0" collapsed="false">
      <c r="A3" s="5" t="s">
        <v>11</v>
      </c>
      <c r="C3" s="6" t="s">
        <v>9</v>
      </c>
      <c r="D3" s="7" t="s">
        <v>12</v>
      </c>
      <c r="E3" s="7" t="s">
        <v>13</v>
      </c>
    </row>
    <row r="4" customFormat="false" ht="68.65" hidden="true" customHeight="false" outlineLevel="0" collapsed="false">
      <c r="A4" s="5" t="s">
        <v>11</v>
      </c>
      <c r="C4" s="6" t="s">
        <v>9</v>
      </c>
      <c r="D4" s="7" t="s">
        <v>14</v>
      </c>
      <c r="E4" s="7" t="s">
        <v>15</v>
      </c>
    </row>
    <row r="5" customFormat="false" ht="79.85" hidden="true" customHeight="false" outlineLevel="0" collapsed="false">
      <c r="A5" s="5" t="s">
        <v>11</v>
      </c>
      <c r="C5" s="6" t="s">
        <v>9</v>
      </c>
      <c r="D5" s="7" t="s">
        <v>16</v>
      </c>
      <c r="E5" s="7" t="s">
        <v>17</v>
      </c>
    </row>
    <row r="6" customFormat="false" ht="68.65" hidden="true" customHeight="false" outlineLevel="0" collapsed="false">
      <c r="A6" s="5" t="s">
        <v>11</v>
      </c>
      <c r="C6" s="6" t="s">
        <v>9</v>
      </c>
      <c r="D6" s="7" t="s">
        <v>18</v>
      </c>
      <c r="E6" s="7" t="s">
        <v>19</v>
      </c>
    </row>
    <row r="7" customFormat="false" ht="79.85" hidden="true" customHeight="false" outlineLevel="0" collapsed="false">
      <c r="A7" s="5" t="s">
        <v>11</v>
      </c>
      <c r="C7" s="6" t="s">
        <v>9</v>
      </c>
      <c r="D7" s="7" t="s">
        <v>20</v>
      </c>
      <c r="E7" s="7" t="s">
        <v>21</v>
      </c>
    </row>
    <row r="8" customFormat="false" ht="79.85" hidden="true" customHeight="false" outlineLevel="0" collapsed="false">
      <c r="A8" s="5" t="s">
        <v>11</v>
      </c>
      <c r="C8" s="6" t="s">
        <v>9</v>
      </c>
      <c r="D8" s="7" t="s">
        <v>22</v>
      </c>
      <c r="E8" s="7" t="s">
        <v>23</v>
      </c>
    </row>
    <row r="9" customFormat="false" ht="79.85" hidden="true" customHeight="false" outlineLevel="0" collapsed="false">
      <c r="A9" s="5" t="s">
        <v>11</v>
      </c>
      <c r="C9" s="6" t="s">
        <v>9</v>
      </c>
      <c r="D9" s="7" t="s">
        <v>24</v>
      </c>
      <c r="E9" s="7" t="s">
        <v>25</v>
      </c>
    </row>
    <row r="10" customFormat="false" ht="79.85" hidden="false" customHeight="false" outlineLevel="0" collapsed="false">
      <c r="A10" s="8" t="n">
        <v>45749</v>
      </c>
      <c r="B10" s="9" t="n">
        <v>1086.5</v>
      </c>
      <c r="C10" s="6" t="s">
        <v>26</v>
      </c>
      <c r="D10" s="7" t="s">
        <v>27</v>
      </c>
      <c r="E10" s="7" t="s">
        <v>28</v>
      </c>
      <c r="F10" s="8" t="n">
        <v>45565</v>
      </c>
      <c r="G10" s="1" t="n">
        <f aca="false">F10-A10</f>
        <v>-184</v>
      </c>
      <c r="H10" s="1" t="n">
        <f aca="false">G10*B10</f>
        <v>-199916</v>
      </c>
    </row>
    <row r="11" customFormat="false" ht="79.85" hidden="true" customHeight="false" outlineLevel="0" collapsed="false">
      <c r="A11" s="5" t="s">
        <v>29</v>
      </c>
      <c r="C11" s="6" t="s">
        <v>9</v>
      </c>
      <c r="D11" s="7" t="s">
        <v>30</v>
      </c>
      <c r="E11" s="7" t="s">
        <v>31</v>
      </c>
    </row>
    <row r="12" customFormat="false" ht="79.85" hidden="true" customHeight="false" outlineLevel="0" collapsed="false">
      <c r="A12" s="5" t="s">
        <v>29</v>
      </c>
      <c r="C12" s="6" t="s">
        <v>9</v>
      </c>
      <c r="D12" s="7" t="s">
        <v>32</v>
      </c>
      <c r="E12" s="7" t="s">
        <v>33</v>
      </c>
    </row>
    <row r="13" customFormat="false" ht="23.85" hidden="true" customHeight="false" outlineLevel="0" collapsed="false">
      <c r="A13" s="5" t="s">
        <v>29</v>
      </c>
      <c r="B13" s="9" t="n">
        <v>24.7</v>
      </c>
      <c r="C13" s="6" t="s">
        <v>34</v>
      </c>
      <c r="D13" s="7" t="s">
        <v>35</v>
      </c>
      <c r="E13" s="7"/>
    </row>
    <row r="14" customFormat="false" ht="23.85" hidden="true" customHeight="false" outlineLevel="0" collapsed="false">
      <c r="A14" s="5" t="s">
        <v>29</v>
      </c>
      <c r="B14" s="9" t="n">
        <v>75</v>
      </c>
      <c r="C14" s="6" t="s">
        <v>36</v>
      </c>
      <c r="D14" s="7" t="s">
        <v>37</v>
      </c>
      <c r="E14" s="7"/>
    </row>
    <row r="15" customFormat="false" ht="79.85" hidden="true" customHeight="false" outlineLevel="0" collapsed="false">
      <c r="A15" s="5" t="s">
        <v>29</v>
      </c>
      <c r="C15" s="6" t="s">
        <v>9</v>
      </c>
      <c r="D15" s="7" t="s">
        <v>38</v>
      </c>
      <c r="E15" s="7" t="s">
        <v>39</v>
      </c>
    </row>
    <row r="16" customFormat="false" ht="79.85" hidden="true" customHeight="false" outlineLevel="0" collapsed="false">
      <c r="A16" s="5" t="s">
        <v>29</v>
      </c>
      <c r="C16" s="6" t="s">
        <v>9</v>
      </c>
      <c r="D16" s="7" t="s">
        <v>40</v>
      </c>
      <c r="E16" s="7" t="s">
        <v>41</v>
      </c>
    </row>
    <row r="17" customFormat="false" ht="79.85" hidden="true" customHeight="false" outlineLevel="0" collapsed="false">
      <c r="A17" s="5" t="s">
        <v>29</v>
      </c>
      <c r="C17" s="6" t="s">
        <v>9</v>
      </c>
      <c r="D17" s="7" t="s">
        <v>42</v>
      </c>
      <c r="E17" s="7" t="s">
        <v>43</v>
      </c>
    </row>
    <row r="18" customFormat="false" ht="68.65" hidden="true" customHeight="false" outlineLevel="0" collapsed="false">
      <c r="A18" s="5" t="s">
        <v>29</v>
      </c>
      <c r="C18" s="6" t="s">
        <v>9</v>
      </c>
      <c r="D18" s="7" t="s">
        <v>44</v>
      </c>
      <c r="E18" s="7" t="s">
        <v>45</v>
      </c>
    </row>
    <row r="19" customFormat="false" ht="68.65" hidden="true" customHeight="false" outlineLevel="0" collapsed="false">
      <c r="A19" s="5" t="s">
        <v>29</v>
      </c>
      <c r="C19" s="6" t="s">
        <v>9</v>
      </c>
      <c r="D19" s="7" t="s">
        <v>46</v>
      </c>
      <c r="E19" s="7" t="s">
        <v>47</v>
      </c>
    </row>
    <row r="20" customFormat="false" ht="79.85" hidden="true" customHeight="false" outlineLevel="0" collapsed="false">
      <c r="A20" s="5" t="s">
        <v>48</v>
      </c>
      <c r="C20" s="6" t="s">
        <v>9</v>
      </c>
      <c r="D20" s="7" t="s">
        <v>49</v>
      </c>
      <c r="E20" s="7" t="s">
        <v>50</v>
      </c>
    </row>
    <row r="21" customFormat="false" ht="79.85" hidden="true" customHeight="false" outlineLevel="0" collapsed="false">
      <c r="A21" s="5" t="s">
        <v>48</v>
      </c>
      <c r="C21" s="6" t="s">
        <v>9</v>
      </c>
      <c r="D21" s="7" t="s">
        <v>51</v>
      </c>
      <c r="E21" s="7" t="s">
        <v>52</v>
      </c>
    </row>
    <row r="22" customFormat="false" ht="91" hidden="true" customHeight="false" outlineLevel="0" collapsed="false">
      <c r="A22" s="5" t="s">
        <v>48</v>
      </c>
      <c r="C22" s="6" t="s">
        <v>9</v>
      </c>
      <c r="D22" s="7" t="s">
        <v>53</v>
      </c>
      <c r="E22" s="7" t="s">
        <v>54</v>
      </c>
    </row>
    <row r="23" customFormat="false" ht="79.85" hidden="true" customHeight="false" outlineLevel="0" collapsed="false">
      <c r="A23" s="5" t="s">
        <v>48</v>
      </c>
      <c r="C23" s="6" t="s">
        <v>9</v>
      </c>
      <c r="D23" s="7" t="s">
        <v>55</v>
      </c>
      <c r="E23" s="7"/>
    </row>
    <row r="24" customFormat="false" ht="91" hidden="true" customHeight="false" outlineLevel="0" collapsed="false">
      <c r="A24" s="5" t="s">
        <v>48</v>
      </c>
      <c r="C24" s="6" t="s">
        <v>9</v>
      </c>
      <c r="D24" s="7" t="s">
        <v>56</v>
      </c>
      <c r="E24" s="7" t="s">
        <v>57</v>
      </c>
    </row>
    <row r="25" customFormat="false" ht="79.85" hidden="true" customHeight="false" outlineLevel="0" collapsed="false">
      <c r="A25" s="5" t="s">
        <v>58</v>
      </c>
      <c r="C25" s="6" t="s">
        <v>9</v>
      </c>
      <c r="D25" s="7" t="s">
        <v>59</v>
      </c>
      <c r="E25" s="7" t="s">
        <v>60</v>
      </c>
    </row>
    <row r="26" customFormat="false" ht="46.25" hidden="true" customHeight="false" outlineLevel="0" collapsed="false">
      <c r="A26" s="5" t="s">
        <v>58</v>
      </c>
      <c r="B26" s="9" t="n">
        <v>0.5</v>
      </c>
      <c r="C26" s="6" t="s">
        <v>61</v>
      </c>
      <c r="D26" s="7" t="s">
        <v>62</v>
      </c>
      <c r="E26" s="7"/>
    </row>
    <row r="27" customFormat="false" ht="79.85" hidden="true" customHeight="false" outlineLevel="0" collapsed="false">
      <c r="A27" s="5" t="s">
        <v>58</v>
      </c>
      <c r="C27" s="6" t="s">
        <v>9</v>
      </c>
      <c r="D27" s="7" t="s">
        <v>63</v>
      </c>
      <c r="E27" s="7" t="s">
        <v>64</v>
      </c>
    </row>
    <row r="28" customFormat="false" ht="79.85" hidden="true" customHeight="false" outlineLevel="0" collapsed="false">
      <c r="A28" s="5" t="s">
        <v>58</v>
      </c>
      <c r="C28" s="6" t="s">
        <v>9</v>
      </c>
      <c r="D28" s="7" t="s">
        <v>65</v>
      </c>
      <c r="E28" s="7" t="s">
        <v>66</v>
      </c>
    </row>
    <row r="29" customFormat="false" ht="79.85" hidden="true" customHeight="false" outlineLevel="0" collapsed="false">
      <c r="A29" s="5" t="s">
        <v>58</v>
      </c>
      <c r="C29" s="6" t="s">
        <v>9</v>
      </c>
      <c r="D29" s="7" t="s">
        <v>67</v>
      </c>
      <c r="E29" s="7" t="s">
        <v>68</v>
      </c>
    </row>
    <row r="30" customFormat="false" ht="79.85" hidden="true" customHeight="false" outlineLevel="0" collapsed="false">
      <c r="A30" s="5" t="s">
        <v>58</v>
      </c>
      <c r="C30" s="6" t="s">
        <v>9</v>
      </c>
      <c r="D30" s="7" t="s">
        <v>69</v>
      </c>
      <c r="E30" s="7"/>
    </row>
    <row r="31" customFormat="false" ht="79.85" hidden="true" customHeight="false" outlineLevel="0" collapsed="false">
      <c r="A31" s="5" t="s">
        <v>58</v>
      </c>
      <c r="C31" s="6" t="s">
        <v>9</v>
      </c>
      <c r="D31" s="7" t="s">
        <v>70</v>
      </c>
      <c r="E31" s="7" t="s">
        <v>71</v>
      </c>
    </row>
    <row r="32" customFormat="false" ht="79.85" hidden="true" customHeight="false" outlineLevel="0" collapsed="false">
      <c r="A32" s="5" t="s">
        <v>58</v>
      </c>
      <c r="C32" s="6" t="s">
        <v>9</v>
      </c>
      <c r="D32" s="7" t="s">
        <v>72</v>
      </c>
      <c r="E32" s="7" t="s">
        <v>73</v>
      </c>
    </row>
    <row r="33" customFormat="false" ht="79.85" hidden="false" customHeight="false" outlineLevel="0" collapsed="false">
      <c r="A33" s="8" t="n">
        <v>45754</v>
      </c>
      <c r="B33" s="9" t="n">
        <v>3400</v>
      </c>
      <c r="C33" s="6" t="s">
        <v>26</v>
      </c>
      <c r="D33" s="7" t="s">
        <v>74</v>
      </c>
      <c r="E33" s="7" t="s">
        <v>75</v>
      </c>
      <c r="F33" s="8" t="n">
        <v>45747</v>
      </c>
      <c r="G33" s="1" t="n">
        <f aca="false">F33-A33</f>
        <v>-7</v>
      </c>
      <c r="H33" s="1" t="n">
        <f aca="false">G33*B33</f>
        <v>-23800</v>
      </c>
    </row>
    <row r="34" customFormat="false" ht="79.85" hidden="false" customHeight="false" outlineLevel="0" collapsed="false">
      <c r="A34" s="8" t="n">
        <v>45754</v>
      </c>
      <c r="B34" s="9" t="n">
        <v>1171.2</v>
      </c>
      <c r="C34" s="6" t="s">
        <v>26</v>
      </c>
      <c r="D34" s="7" t="s">
        <v>76</v>
      </c>
      <c r="E34" s="7" t="s">
        <v>77</v>
      </c>
      <c r="F34" s="8" t="n">
        <v>45742</v>
      </c>
      <c r="G34" s="1" t="n">
        <f aca="false">F34-A34</f>
        <v>-12</v>
      </c>
      <c r="H34" s="1" t="n">
        <f aca="false">G34*B34</f>
        <v>-14054.4</v>
      </c>
    </row>
    <row r="35" customFormat="false" ht="79.85" hidden="false" customHeight="false" outlineLevel="0" collapsed="false">
      <c r="A35" s="8" t="n">
        <v>45754</v>
      </c>
      <c r="B35" s="9" t="n">
        <v>170.8</v>
      </c>
      <c r="C35" s="6" t="s">
        <v>26</v>
      </c>
      <c r="D35" s="7" t="s">
        <v>78</v>
      </c>
      <c r="E35" s="7" t="s">
        <v>79</v>
      </c>
      <c r="F35" s="8" t="n">
        <v>45748</v>
      </c>
      <c r="G35" s="1" t="n">
        <f aca="false">F35-A35</f>
        <v>-6</v>
      </c>
      <c r="H35" s="1" t="n">
        <f aca="false">G35*B35</f>
        <v>-1024.8</v>
      </c>
    </row>
    <row r="36" customFormat="false" ht="68.65" hidden="false" customHeight="false" outlineLevel="0" collapsed="false">
      <c r="A36" s="8" t="n">
        <v>45754</v>
      </c>
      <c r="B36" s="9" t="n">
        <v>1040</v>
      </c>
      <c r="C36" s="6" t="s">
        <v>26</v>
      </c>
      <c r="D36" s="7" t="s">
        <v>80</v>
      </c>
      <c r="E36" s="7" t="s">
        <v>81</v>
      </c>
      <c r="F36" s="8" t="n">
        <v>45749</v>
      </c>
      <c r="G36" s="1" t="n">
        <f aca="false">F36-A36</f>
        <v>-5</v>
      </c>
      <c r="H36" s="1" t="n">
        <f aca="false">G36*B36</f>
        <v>-5200</v>
      </c>
    </row>
    <row r="37" customFormat="false" ht="79.85" hidden="false" customHeight="false" outlineLevel="0" collapsed="false">
      <c r="A37" s="8" t="n">
        <v>45754</v>
      </c>
      <c r="B37" s="9" t="n">
        <v>1756.8</v>
      </c>
      <c r="C37" s="6" t="s">
        <v>26</v>
      </c>
      <c r="D37" s="7" t="s">
        <v>82</v>
      </c>
      <c r="E37" s="7" t="s">
        <v>83</v>
      </c>
      <c r="F37" s="8" t="n">
        <v>45747</v>
      </c>
      <c r="G37" s="1" t="n">
        <f aca="false">F37-A37</f>
        <v>-7</v>
      </c>
      <c r="H37" s="1" t="n">
        <f aca="false">G37*B37</f>
        <v>-12297.6</v>
      </c>
    </row>
    <row r="38" customFormat="false" ht="79.85" hidden="true" customHeight="false" outlineLevel="0" collapsed="false">
      <c r="A38" s="8" t="s">
        <v>84</v>
      </c>
      <c r="C38" s="6" t="s">
        <v>9</v>
      </c>
      <c r="D38" s="7" t="s">
        <v>85</v>
      </c>
      <c r="E38" s="7" t="s">
        <v>86</v>
      </c>
      <c r="F38" s="8"/>
    </row>
    <row r="39" customFormat="false" ht="57.45" hidden="true" customHeight="false" outlineLevel="0" collapsed="false">
      <c r="A39" s="8" t="s">
        <v>84</v>
      </c>
      <c r="C39" s="6" t="s">
        <v>87</v>
      </c>
      <c r="D39" s="7" t="s">
        <v>88</v>
      </c>
      <c r="E39" s="7"/>
      <c r="F39" s="8"/>
    </row>
    <row r="40" customFormat="false" ht="79.85" hidden="true" customHeight="false" outlineLevel="0" collapsed="false">
      <c r="A40" s="8" t="s">
        <v>84</v>
      </c>
      <c r="C40" s="6" t="s">
        <v>9</v>
      </c>
      <c r="D40" s="7" t="s">
        <v>89</v>
      </c>
      <c r="E40" s="7" t="s">
        <v>90</v>
      </c>
      <c r="F40" s="8"/>
    </row>
    <row r="41" customFormat="false" ht="79.85" hidden="true" customHeight="false" outlineLevel="0" collapsed="false">
      <c r="A41" s="8" t="s">
        <v>84</v>
      </c>
      <c r="C41" s="6" t="s">
        <v>9</v>
      </c>
      <c r="D41" s="7" t="s">
        <v>91</v>
      </c>
      <c r="E41" s="7" t="s">
        <v>92</v>
      </c>
      <c r="F41" s="8"/>
    </row>
    <row r="42" customFormat="false" ht="68.65" hidden="true" customHeight="false" outlineLevel="0" collapsed="false">
      <c r="A42" s="8" t="s">
        <v>84</v>
      </c>
      <c r="C42" s="6" t="s">
        <v>9</v>
      </c>
      <c r="D42" s="7" t="s">
        <v>93</v>
      </c>
      <c r="E42" s="7" t="s">
        <v>94</v>
      </c>
      <c r="F42" s="8"/>
    </row>
    <row r="43" customFormat="false" ht="79.85" hidden="false" customHeight="false" outlineLevel="0" collapsed="false">
      <c r="A43" s="8" t="n">
        <v>45755</v>
      </c>
      <c r="B43" s="9" t="n">
        <v>5339.95</v>
      </c>
      <c r="C43" s="6" t="s">
        <v>26</v>
      </c>
      <c r="D43" s="7" t="s">
        <v>95</v>
      </c>
      <c r="E43" s="7" t="s">
        <v>96</v>
      </c>
      <c r="F43" s="8" t="n">
        <v>45747</v>
      </c>
      <c r="G43" s="1" t="n">
        <f aca="false">F43-A43</f>
        <v>-8</v>
      </c>
      <c r="H43" s="1" t="n">
        <f aca="false">G43*B43</f>
        <v>-42719.6</v>
      </c>
    </row>
    <row r="44" customFormat="false" ht="79.85" hidden="true" customHeight="false" outlineLevel="0" collapsed="false">
      <c r="A44" s="8" t="s">
        <v>97</v>
      </c>
      <c r="C44" s="6" t="s">
        <v>9</v>
      </c>
      <c r="D44" s="7" t="s">
        <v>98</v>
      </c>
      <c r="E44" s="7" t="s">
        <v>99</v>
      </c>
      <c r="F44" s="8"/>
    </row>
    <row r="45" customFormat="false" ht="79.85" hidden="true" customHeight="false" outlineLevel="0" collapsed="false">
      <c r="A45" s="8" t="s">
        <v>97</v>
      </c>
      <c r="C45" s="6" t="s">
        <v>9</v>
      </c>
      <c r="D45" s="7" t="s">
        <v>100</v>
      </c>
      <c r="E45" s="7" t="s">
        <v>101</v>
      </c>
      <c r="F45" s="8"/>
    </row>
    <row r="46" customFormat="false" ht="79.85" hidden="true" customHeight="false" outlineLevel="0" collapsed="false">
      <c r="A46" s="8" t="s">
        <v>97</v>
      </c>
      <c r="C46" s="6" t="s">
        <v>9</v>
      </c>
      <c r="D46" s="7" t="s">
        <v>102</v>
      </c>
      <c r="E46" s="7" t="s">
        <v>103</v>
      </c>
      <c r="F46" s="8"/>
    </row>
    <row r="47" customFormat="false" ht="68.65" hidden="true" customHeight="false" outlineLevel="0" collapsed="false">
      <c r="A47" s="8" t="s">
        <v>97</v>
      </c>
      <c r="C47" s="6" t="s">
        <v>9</v>
      </c>
      <c r="D47" s="7" t="s">
        <v>104</v>
      </c>
      <c r="E47" s="7" t="s">
        <v>105</v>
      </c>
      <c r="F47" s="8"/>
    </row>
    <row r="48" customFormat="false" ht="79.85" hidden="true" customHeight="false" outlineLevel="0" collapsed="false">
      <c r="A48" s="8" t="s">
        <v>97</v>
      </c>
      <c r="C48" s="6" t="s">
        <v>9</v>
      </c>
      <c r="D48" s="7" t="s">
        <v>106</v>
      </c>
      <c r="E48" s="7"/>
      <c r="F48" s="8"/>
    </row>
    <row r="49" customFormat="false" ht="79.85" hidden="true" customHeight="false" outlineLevel="0" collapsed="false">
      <c r="A49" s="8" t="s">
        <v>97</v>
      </c>
      <c r="C49" s="6" t="s">
        <v>9</v>
      </c>
      <c r="D49" s="7" t="s">
        <v>107</v>
      </c>
      <c r="E49" s="7" t="s">
        <v>108</v>
      </c>
      <c r="F49" s="8"/>
    </row>
    <row r="50" customFormat="false" ht="79.85" hidden="true" customHeight="false" outlineLevel="0" collapsed="false">
      <c r="A50" s="8" t="s">
        <v>109</v>
      </c>
      <c r="C50" s="6" t="s">
        <v>9</v>
      </c>
      <c r="D50" s="7" t="s">
        <v>110</v>
      </c>
      <c r="E50" s="7"/>
      <c r="F50" s="8"/>
    </row>
    <row r="51" customFormat="false" ht="79.85" hidden="true" customHeight="false" outlineLevel="0" collapsed="false">
      <c r="A51" s="8" t="s">
        <v>109</v>
      </c>
      <c r="C51" s="6" t="s">
        <v>9</v>
      </c>
      <c r="D51" s="7" t="s">
        <v>111</v>
      </c>
      <c r="E51" s="7" t="s">
        <v>112</v>
      </c>
      <c r="F51" s="8"/>
    </row>
    <row r="52" customFormat="false" ht="79.85" hidden="true" customHeight="false" outlineLevel="0" collapsed="false">
      <c r="A52" s="8" t="s">
        <v>109</v>
      </c>
      <c r="C52" s="6" t="s">
        <v>9</v>
      </c>
      <c r="D52" s="7" t="s">
        <v>113</v>
      </c>
      <c r="E52" s="7" t="s">
        <v>114</v>
      </c>
      <c r="F52" s="8"/>
    </row>
    <row r="53" customFormat="false" ht="79.85" hidden="true" customHeight="false" outlineLevel="0" collapsed="false">
      <c r="A53" s="8" t="s">
        <v>109</v>
      </c>
      <c r="C53" s="6" t="s">
        <v>9</v>
      </c>
      <c r="D53" s="7" t="s">
        <v>115</v>
      </c>
      <c r="E53" s="7" t="s">
        <v>116</v>
      </c>
      <c r="F53" s="8"/>
    </row>
    <row r="54" customFormat="false" ht="79.85" hidden="true" customHeight="false" outlineLevel="0" collapsed="false">
      <c r="A54" s="8" t="s">
        <v>109</v>
      </c>
      <c r="C54" s="6" t="s">
        <v>9</v>
      </c>
      <c r="D54" s="7" t="s">
        <v>117</v>
      </c>
      <c r="E54" s="7" t="s">
        <v>118</v>
      </c>
      <c r="F54" s="8"/>
    </row>
    <row r="55" customFormat="false" ht="79.85" hidden="true" customHeight="false" outlineLevel="0" collapsed="false">
      <c r="A55" s="8" t="s">
        <v>109</v>
      </c>
      <c r="C55" s="6" t="s">
        <v>9</v>
      </c>
      <c r="D55" s="7" t="s">
        <v>119</v>
      </c>
      <c r="E55" s="7" t="s">
        <v>120</v>
      </c>
      <c r="F55" s="8"/>
    </row>
    <row r="56" customFormat="false" ht="91" hidden="true" customHeight="false" outlineLevel="0" collapsed="false">
      <c r="A56" s="8" t="s">
        <v>109</v>
      </c>
      <c r="C56" s="6" t="s">
        <v>9</v>
      </c>
      <c r="D56" s="7" t="s">
        <v>121</v>
      </c>
      <c r="E56" s="7" t="s">
        <v>122</v>
      </c>
      <c r="F56" s="8"/>
    </row>
    <row r="57" customFormat="false" ht="79.85" hidden="false" customHeight="false" outlineLevel="0" collapsed="false">
      <c r="A57" s="8" t="n">
        <v>45757</v>
      </c>
      <c r="B57" s="9" t="n">
        <v>68.77</v>
      </c>
      <c r="C57" s="6" t="s">
        <v>123</v>
      </c>
      <c r="D57" s="7" t="s">
        <v>124</v>
      </c>
      <c r="E57" s="7" t="s">
        <v>125</v>
      </c>
      <c r="F57" s="8" t="n">
        <v>45757</v>
      </c>
      <c r="G57" s="1" t="n">
        <f aca="false">F57-A57</f>
        <v>0</v>
      </c>
      <c r="H57" s="1" t="n">
        <f aca="false">G57*B57</f>
        <v>0</v>
      </c>
    </row>
    <row r="58" customFormat="false" ht="79.85" hidden="true" customHeight="false" outlineLevel="0" collapsed="false">
      <c r="A58" s="8" t="s">
        <v>126</v>
      </c>
      <c r="C58" s="6" t="s">
        <v>9</v>
      </c>
      <c r="D58" s="7" t="s">
        <v>127</v>
      </c>
      <c r="E58" s="7" t="s">
        <v>128</v>
      </c>
      <c r="F58" s="8"/>
    </row>
    <row r="59" customFormat="false" ht="79.85" hidden="true" customHeight="false" outlineLevel="0" collapsed="false">
      <c r="A59" s="8" t="s">
        <v>126</v>
      </c>
      <c r="C59" s="6" t="s">
        <v>9</v>
      </c>
      <c r="D59" s="7" t="s">
        <v>129</v>
      </c>
      <c r="E59" s="7" t="s">
        <v>130</v>
      </c>
      <c r="F59" s="8"/>
    </row>
    <row r="60" customFormat="false" ht="79.85" hidden="true" customHeight="false" outlineLevel="0" collapsed="false">
      <c r="A60" s="8" t="s">
        <v>126</v>
      </c>
      <c r="C60" s="6" t="s">
        <v>9</v>
      </c>
      <c r="D60" s="7" t="s">
        <v>131</v>
      </c>
      <c r="E60" s="7" t="s">
        <v>132</v>
      </c>
      <c r="F60" s="8"/>
    </row>
    <row r="61" customFormat="false" ht="79.85" hidden="true" customHeight="false" outlineLevel="0" collapsed="false">
      <c r="A61" s="8" t="s">
        <v>126</v>
      </c>
      <c r="C61" s="6" t="s">
        <v>9</v>
      </c>
      <c r="D61" s="7" t="s">
        <v>133</v>
      </c>
      <c r="E61" s="7"/>
      <c r="F61" s="8"/>
    </row>
    <row r="62" customFormat="false" ht="79.85" hidden="true" customHeight="false" outlineLevel="0" collapsed="false">
      <c r="A62" s="8" t="s">
        <v>126</v>
      </c>
      <c r="C62" s="6" t="s">
        <v>9</v>
      </c>
      <c r="D62" s="7" t="s">
        <v>134</v>
      </c>
      <c r="E62" s="7" t="s">
        <v>135</v>
      </c>
      <c r="F62" s="8"/>
    </row>
    <row r="63" customFormat="false" ht="79.85" hidden="true" customHeight="false" outlineLevel="0" collapsed="false">
      <c r="A63" s="8" t="s">
        <v>136</v>
      </c>
      <c r="C63" s="6" t="s">
        <v>9</v>
      </c>
      <c r="D63" s="7" t="s">
        <v>137</v>
      </c>
      <c r="E63" s="7" t="s">
        <v>138</v>
      </c>
      <c r="F63" s="8"/>
    </row>
    <row r="64" customFormat="false" ht="79.85" hidden="true" customHeight="false" outlineLevel="0" collapsed="false">
      <c r="A64" s="8" t="s">
        <v>136</v>
      </c>
      <c r="C64" s="6" t="s">
        <v>9</v>
      </c>
      <c r="D64" s="7" t="s">
        <v>139</v>
      </c>
      <c r="E64" s="7" t="s">
        <v>140</v>
      </c>
      <c r="F64" s="8"/>
    </row>
    <row r="65" customFormat="false" ht="68.65" hidden="true" customHeight="false" outlineLevel="0" collapsed="false">
      <c r="A65" s="8" t="s">
        <v>141</v>
      </c>
      <c r="C65" s="6" t="s">
        <v>9</v>
      </c>
      <c r="D65" s="7" t="s">
        <v>142</v>
      </c>
      <c r="E65" s="7" t="s">
        <v>143</v>
      </c>
      <c r="F65" s="8"/>
    </row>
    <row r="66" customFormat="false" ht="79.85" hidden="true" customHeight="false" outlineLevel="0" collapsed="false">
      <c r="A66" s="8" t="s">
        <v>141</v>
      </c>
      <c r="C66" s="6" t="s">
        <v>9</v>
      </c>
      <c r="D66" s="7" t="s">
        <v>144</v>
      </c>
      <c r="E66" s="7" t="s">
        <v>145</v>
      </c>
      <c r="F66" s="8"/>
    </row>
    <row r="67" customFormat="false" ht="79.85" hidden="true" customHeight="false" outlineLevel="0" collapsed="false">
      <c r="A67" s="8" t="s">
        <v>141</v>
      </c>
      <c r="C67" s="6" t="s">
        <v>9</v>
      </c>
      <c r="D67" s="7" t="s">
        <v>146</v>
      </c>
      <c r="E67" s="7" t="s">
        <v>147</v>
      </c>
      <c r="F67" s="8"/>
    </row>
    <row r="68" customFormat="false" ht="79.85" hidden="true" customHeight="false" outlineLevel="0" collapsed="false">
      <c r="A68" s="8" t="s">
        <v>141</v>
      </c>
      <c r="C68" s="6" t="s">
        <v>9</v>
      </c>
      <c r="D68" s="7" t="s">
        <v>148</v>
      </c>
      <c r="E68" s="7" t="s">
        <v>149</v>
      </c>
      <c r="F68" s="8"/>
    </row>
    <row r="69" customFormat="false" ht="79.85" hidden="true" customHeight="false" outlineLevel="0" collapsed="false">
      <c r="A69" s="8" t="s">
        <v>141</v>
      </c>
      <c r="C69" s="6" t="s">
        <v>9</v>
      </c>
      <c r="D69" s="7" t="s">
        <v>150</v>
      </c>
      <c r="E69" s="7" t="s">
        <v>151</v>
      </c>
      <c r="F69" s="8"/>
    </row>
    <row r="70" customFormat="false" ht="79.85" hidden="false" customHeight="false" outlineLevel="0" collapsed="false">
      <c r="A70" s="8" t="n">
        <v>45762</v>
      </c>
      <c r="B70" s="9" t="n">
        <v>3959.88</v>
      </c>
      <c r="C70" s="6" t="s">
        <v>26</v>
      </c>
      <c r="D70" s="7" t="s">
        <v>152</v>
      </c>
      <c r="E70" s="7" t="s">
        <v>153</v>
      </c>
      <c r="F70" s="8" t="n">
        <v>45758</v>
      </c>
      <c r="G70" s="1" t="n">
        <f aca="false">F70-A70</f>
        <v>-4</v>
      </c>
      <c r="H70" s="1" t="n">
        <f aca="false">G70*B70</f>
        <v>-15839.52</v>
      </c>
    </row>
    <row r="71" customFormat="false" ht="79.85" hidden="true" customHeight="false" outlineLevel="0" collapsed="false">
      <c r="A71" s="8" t="s">
        <v>154</v>
      </c>
      <c r="C71" s="6" t="s">
        <v>9</v>
      </c>
      <c r="D71" s="7" t="s">
        <v>155</v>
      </c>
      <c r="E71" s="7" t="s">
        <v>156</v>
      </c>
      <c r="F71" s="8"/>
    </row>
    <row r="72" customFormat="false" ht="79.85" hidden="true" customHeight="false" outlineLevel="0" collapsed="false">
      <c r="A72" s="8" t="s">
        <v>154</v>
      </c>
      <c r="C72" s="6" t="s">
        <v>9</v>
      </c>
      <c r="D72" s="7" t="s">
        <v>157</v>
      </c>
      <c r="E72" s="7" t="s">
        <v>158</v>
      </c>
      <c r="F72" s="8"/>
    </row>
    <row r="73" customFormat="false" ht="79.85" hidden="true" customHeight="false" outlineLevel="0" collapsed="false">
      <c r="A73" s="8" t="s">
        <v>154</v>
      </c>
      <c r="C73" s="6" t="s">
        <v>9</v>
      </c>
      <c r="D73" s="7" t="s">
        <v>159</v>
      </c>
      <c r="E73" s="7" t="s">
        <v>160</v>
      </c>
      <c r="F73" s="8"/>
    </row>
    <row r="74" customFormat="false" ht="68.65" hidden="false" customHeight="false" outlineLevel="0" collapsed="false">
      <c r="A74" s="8" t="n">
        <v>45763</v>
      </c>
      <c r="B74" s="9" t="n">
        <v>10000</v>
      </c>
      <c r="C74" s="6" t="s">
        <v>26</v>
      </c>
      <c r="D74" s="7" t="s">
        <v>161</v>
      </c>
      <c r="E74" s="7" t="s">
        <v>162</v>
      </c>
      <c r="F74" s="8" t="n">
        <v>45747</v>
      </c>
      <c r="G74" s="1" t="n">
        <f aca="false">F74-A74</f>
        <v>-16</v>
      </c>
      <c r="H74" s="1" t="n">
        <f aca="false">G74*B74</f>
        <v>-160000</v>
      </c>
    </row>
    <row r="75" customFormat="false" ht="57.45" hidden="true" customHeight="false" outlineLevel="0" collapsed="false">
      <c r="A75" s="8" t="s">
        <v>163</v>
      </c>
      <c r="C75" s="6" t="s">
        <v>87</v>
      </c>
      <c r="D75" s="7" t="s">
        <v>164</v>
      </c>
      <c r="E75" s="7"/>
      <c r="F75" s="8"/>
    </row>
    <row r="76" customFormat="false" ht="79.85" hidden="true" customHeight="false" outlineLevel="0" collapsed="false">
      <c r="A76" s="8" t="s">
        <v>163</v>
      </c>
      <c r="C76" s="6" t="s">
        <v>9</v>
      </c>
      <c r="D76" s="7" t="s">
        <v>165</v>
      </c>
      <c r="E76" s="7" t="s">
        <v>166</v>
      </c>
      <c r="F76" s="8"/>
    </row>
    <row r="77" customFormat="false" ht="79.85" hidden="true" customHeight="false" outlineLevel="0" collapsed="false">
      <c r="A77" s="8" t="s">
        <v>163</v>
      </c>
      <c r="C77" s="6" t="s">
        <v>9</v>
      </c>
      <c r="D77" s="7" t="s">
        <v>167</v>
      </c>
      <c r="E77" s="7" t="s">
        <v>168</v>
      </c>
      <c r="F77" s="8"/>
    </row>
    <row r="78" customFormat="false" ht="79.85" hidden="true" customHeight="false" outlineLevel="0" collapsed="false">
      <c r="A78" s="8" t="s">
        <v>163</v>
      </c>
      <c r="C78" s="6" t="s">
        <v>9</v>
      </c>
      <c r="D78" s="7" t="s">
        <v>169</v>
      </c>
      <c r="E78" s="7" t="s">
        <v>170</v>
      </c>
      <c r="F78" s="8"/>
    </row>
    <row r="79" customFormat="false" ht="79.85" hidden="true" customHeight="false" outlineLevel="0" collapsed="false">
      <c r="A79" s="8" t="s">
        <v>171</v>
      </c>
      <c r="C79" s="6" t="s">
        <v>9</v>
      </c>
      <c r="D79" s="7" t="s">
        <v>172</v>
      </c>
      <c r="E79" s="7" t="s">
        <v>173</v>
      </c>
      <c r="F79" s="8"/>
    </row>
    <row r="80" customFormat="false" ht="79.85" hidden="true" customHeight="false" outlineLevel="0" collapsed="false">
      <c r="A80" s="8" t="s">
        <v>171</v>
      </c>
      <c r="C80" s="6" t="s">
        <v>9</v>
      </c>
      <c r="D80" s="7" t="s">
        <v>174</v>
      </c>
      <c r="E80" s="7" t="s">
        <v>175</v>
      </c>
      <c r="F80" s="8"/>
    </row>
    <row r="81" customFormat="false" ht="79.85" hidden="false" customHeight="false" outlineLevel="0" collapsed="false">
      <c r="A81" s="8" t="n">
        <v>45765</v>
      </c>
      <c r="B81" s="9" t="n">
        <v>1870.4</v>
      </c>
      <c r="C81" s="6" t="s">
        <v>26</v>
      </c>
      <c r="D81" s="7" t="s">
        <v>176</v>
      </c>
      <c r="E81" s="7" t="s">
        <v>177</v>
      </c>
      <c r="F81" s="8" t="n">
        <v>45761</v>
      </c>
      <c r="G81" s="1" t="n">
        <f aca="false">F81-A81</f>
        <v>-4</v>
      </c>
      <c r="H81" s="1" t="n">
        <f aca="false">G81*B81</f>
        <v>-7481.6</v>
      </c>
    </row>
    <row r="82" customFormat="false" ht="79.85" hidden="false" customHeight="false" outlineLevel="0" collapsed="false">
      <c r="A82" s="8" t="n">
        <v>45769</v>
      </c>
      <c r="B82" s="9" t="n">
        <v>253</v>
      </c>
      <c r="C82" s="6" t="s">
        <v>26</v>
      </c>
      <c r="D82" s="7" t="s">
        <v>178</v>
      </c>
      <c r="E82" s="7" t="s">
        <v>179</v>
      </c>
      <c r="F82" s="8" t="n">
        <v>45747</v>
      </c>
      <c r="G82" s="1" t="n">
        <f aca="false">F82-A82</f>
        <v>-22</v>
      </c>
      <c r="H82" s="1" t="n">
        <f aca="false">G82*B82</f>
        <v>-5566</v>
      </c>
    </row>
    <row r="83" customFormat="false" ht="79.85" hidden="false" customHeight="false" outlineLevel="0" collapsed="false">
      <c r="A83" s="8" t="n">
        <v>45769</v>
      </c>
      <c r="B83" s="9" t="n">
        <v>165</v>
      </c>
      <c r="C83" s="6" t="s">
        <v>26</v>
      </c>
      <c r="D83" s="7" t="s">
        <v>180</v>
      </c>
      <c r="E83" s="7" t="s">
        <v>181</v>
      </c>
      <c r="F83" s="8" t="n">
        <v>45741</v>
      </c>
      <c r="G83" s="1" t="n">
        <f aca="false">F83-A83</f>
        <v>-28</v>
      </c>
      <c r="H83" s="1" t="n">
        <f aca="false">G83*B83</f>
        <v>-4620</v>
      </c>
    </row>
    <row r="84" customFormat="false" ht="68.65" hidden="false" customHeight="false" outlineLevel="0" collapsed="false">
      <c r="A84" s="8" t="n">
        <v>45769</v>
      </c>
      <c r="B84" s="9" t="n">
        <v>2440</v>
      </c>
      <c r="C84" s="6" t="s">
        <v>26</v>
      </c>
      <c r="D84" s="7" t="s">
        <v>182</v>
      </c>
      <c r="E84" s="7" t="s">
        <v>183</v>
      </c>
      <c r="F84" s="8" t="n">
        <v>45761</v>
      </c>
      <c r="G84" s="1" t="n">
        <f aca="false">F84-A84</f>
        <v>-8</v>
      </c>
      <c r="H84" s="1" t="n">
        <f aca="false">G84*B84</f>
        <v>-19520</v>
      </c>
    </row>
    <row r="85" customFormat="false" ht="79.85" hidden="true" customHeight="false" outlineLevel="0" collapsed="false">
      <c r="A85" s="8" t="s">
        <v>184</v>
      </c>
      <c r="C85" s="6" t="s">
        <v>9</v>
      </c>
      <c r="D85" s="7" t="s">
        <v>185</v>
      </c>
      <c r="E85" s="7" t="s">
        <v>186</v>
      </c>
      <c r="F85" s="8"/>
    </row>
    <row r="86" customFormat="false" ht="79.85" hidden="true" customHeight="false" outlineLevel="0" collapsed="false">
      <c r="A86" s="8" t="s">
        <v>184</v>
      </c>
      <c r="C86" s="6" t="s">
        <v>9</v>
      </c>
      <c r="D86" s="7" t="s">
        <v>187</v>
      </c>
      <c r="E86" s="7" t="s">
        <v>188</v>
      </c>
      <c r="F86" s="8"/>
    </row>
    <row r="87" customFormat="false" ht="79.85" hidden="true" customHeight="false" outlineLevel="0" collapsed="false">
      <c r="A87" s="8" t="s">
        <v>189</v>
      </c>
      <c r="C87" s="6" t="s">
        <v>9</v>
      </c>
      <c r="D87" s="7" t="s">
        <v>190</v>
      </c>
      <c r="E87" s="7" t="s">
        <v>191</v>
      </c>
      <c r="F87" s="8"/>
    </row>
    <row r="88" customFormat="false" ht="79.85" hidden="true" customHeight="false" outlineLevel="0" collapsed="false">
      <c r="A88" s="8" t="s">
        <v>189</v>
      </c>
      <c r="C88" s="6" t="s">
        <v>9</v>
      </c>
      <c r="D88" s="7" t="s">
        <v>192</v>
      </c>
      <c r="E88" s="7" t="s">
        <v>193</v>
      </c>
      <c r="F88" s="8"/>
    </row>
    <row r="89" customFormat="false" ht="79.85" hidden="true" customHeight="false" outlineLevel="0" collapsed="false">
      <c r="A89" s="8" t="s">
        <v>189</v>
      </c>
      <c r="C89" s="6" t="s">
        <v>9</v>
      </c>
      <c r="D89" s="7" t="s">
        <v>194</v>
      </c>
      <c r="E89" s="7"/>
      <c r="F89" s="8"/>
    </row>
    <row r="90" customFormat="false" ht="79.85" hidden="true" customHeight="false" outlineLevel="0" collapsed="false">
      <c r="A90" s="8" t="s">
        <v>189</v>
      </c>
      <c r="C90" s="6" t="s">
        <v>9</v>
      </c>
      <c r="D90" s="7" t="s">
        <v>195</v>
      </c>
      <c r="E90" s="7" t="s">
        <v>196</v>
      </c>
      <c r="F90" s="8"/>
    </row>
    <row r="91" customFormat="false" ht="79.85" hidden="true" customHeight="false" outlineLevel="0" collapsed="false">
      <c r="A91" s="8" t="s">
        <v>189</v>
      </c>
      <c r="C91" s="6" t="s">
        <v>9</v>
      </c>
      <c r="D91" s="7" t="s">
        <v>197</v>
      </c>
      <c r="E91" s="7" t="s">
        <v>198</v>
      </c>
      <c r="F91" s="8"/>
    </row>
    <row r="92" customFormat="false" ht="91" hidden="true" customHeight="false" outlineLevel="0" collapsed="false">
      <c r="A92" s="8" t="s">
        <v>189</v>
      </c>
      <c r="C92" s="6" t="s">
        <v>9</v>
      </c>
      <c r="D92" s="7" t="s">
        <v>199</v>
      </c>
      <c r="E92" s="7" t="s">
        <v>200</v>
      </c>
      <c r="F92" s="8"/>
    </row>
    <row r="93" customFormat="false" ht="79.85" hidden="false" customHeight="false" outlineLevel="0" collapsed="false">
      <c r="A93" s="8" t="n">
        <v>45770</v>
      </c>
      <c r="B93" s="9" t="n">
        <v>450</v>
      </c>
      <c r="C93" s="6" t="s">
        <v>26</v>
      </c>
      <c r="D93" s="7" t="s">
        <v>201</v>
      </c>
      <c r="E93" s="7" t="s">
        <v>202</v>
      </c>
      <c r="F93" s="8" t="n">
        <v>45770</v>
      </c>
      <c r="G93" s="1" t="n">
        <f aca="false">F93-A93</f>
        <v>0</v>
      </c>
      <c r="H93" s="1" t="n">
        <f aca="false">G93*B93</f>
        <v>0</v>
      </c>
    </row>
    <row r="94" customFormat="false" ht="68.65" hidden="true" customHeight="false" outlineLevel="0" collapsed="false">
      <c r="A94" s="8" t="s">
        <v>203</v>
      </c>
      <c r="C94" s="6" t="s">
        <v>9</v>
      </c>
      <c r="D94" s="7" t="s">
        <v>204</v>
      </c>
      <c r="E94" s="7" t="s">
        <v>205</v>
      </c>
      <c r="F94" s="8"/>
    </row>
    <row r="95" customFormat="false" ht="79.85" hidden="true" customHeight="false" outlineLevel="0" collapsed="false">
      <c r="A95" s="8" t="s">
        <v>203</v>
      </c>
      <c r="C95" s="6" t="s">
        <v>9</v>
      </c>
      <c r="D95" s="7" t="s">
        <v>206</v>
      </c>
      <c r="E95" s="7" t="s">
        <v>207</v>
      </c>
      <c r="F95" s="8"/>
    </row>
    <row r="96" customFormat="false" ht="79.85" hidden="true" customHeight="false" outlineLevel="0" collapsed="false">
      <c r="A96" s="8" t="s">
        <v>208</v>
      </c>
      <c r="C96" s="6" t="s">
        <v>9</v>
      </c>
      <c r="D96" s="7" t="s">
        <v>209</v>
      </c>
      <c r="E96" s="7" t="s">
        <v>210</v>
      </c>
      <c r="F96" s="8"/>
    </row>
    <row r="97" customFormat="false" ht="79.85" hidden="true" customHeight="false" outlineLevel="0" collapsed="false">
      <c r="A97" s="8" t="s">
        <v>208</v>
      </c>
      <c r="C97" s="6" t="s">
        <v>9</v>
      </c>
      <c r="D97" s="7" t="s">
        <v>211</v>
      </c>
      <c r="E97" s="7" t="s">
        <v>212</v>
      </c>
      <c r="F97" s="8"/>
    </row>
    <row r="98" customFormat="false" ht="102.2" hidden="true" customHeight="false" outlineLevel="0" collapsed="false">
      <c r="A98" s="8" t="s">
        <v>213</v>
      </c>
      <c r="C98" s="6" t="s">
        <v>9</v>
      </c>
      <c r="D98" s="7" t="s">
        <v>214</v>
      </c>
      <c r="E98" s="7" t="s">
        <v>215</v>
      </c>
      <c r="F98" s="8"/>
    </row>
    <row r="99" customFormat="false" ht="102.2" hidden="true" customHeight="false" outlineLevel="0" collapsed="false">
      <c r="A99" s="8" t="s">
        <v>213</v>
      </c>
      <c r="C99" s="6" t="s">
        <v>9</v>
      </c>
      <c r="D99" s="7" t="s">
        <v>216</v>
      </c>
      <c r="E99" s="7" t="s">
        <v>217</v>
      </c>
      <c r="F99" s="8"/>
    </row>
    <row r="100" customFormat="false" ht="102.2" hidden="true" customHeight="false" outlineLevel="0" collapsed="false">
      <c r="A100" s="8" t="s">
        <v>213</v>
      </c>
      <c r="C100" s="6" t="s">
        <v>9</v>
      </c>
      <c r="D100" s="7" t="s">
        <v>218</v>
      </c>
      <c r="E100" s="7" t="s">
        <v>219</v>
      </c>
      <c r="F100" s="8"/>
    </row>
    <row r="101" customFormat="false" ht="79.85" hidden="true" customHeight="false" outlineLevel="0" collapsed="false">
      <c r="A101" s="8" t="s">
        <v>213</v>
      </c>
      <c r="C101" s="6" t="s">
        <v>9</v>
      </c>
      <c r="D101" s="7" t="s">
        <v>220</v>
      </c>
      <c r="E101" s="7" t="s">
        <v>221</v>
      </c>
      <c r="F101" s="8"/>
    </row>
    <row r="102" customFormat="false" ht="102.2" hidden="true" customHeight="false" outlineLevel="0" collapsed="false">
      <c r="A102" s="8" t="s">
        <v>213</v>
      </c>
      <c r="C102" s="6" t="s">
        <v>9</v>
      </c>
      <c r="D102" s="7" t="s">
        <v>222</v>
      </c>
      <c r="E102" s="7" t="s">
        <v>223</v>
      </c>
      <c r="F102" s="8"/>
    </row>
    <row r="103" customFormat="false" ht="57.45" hidden="true" customHeight="false" outlineLevel="0" collapsed="false">
      <c r="A103" s="8" t="s">
        <v>213</v>
      </c>
      <c r="C103" s="6" t="s">
        <v>87</v>
      </c>
      <c r="D103" s="7" t="s">
        <v>224</v>
      </c>
      <c r="E103" s="7"/>
      <c r="F103" s="8"/>
    </row>
    <row r="104" customFormat="false" ht="68.65" hidden="true" customHeight="false" outlineLevel="0" collapsed="false">
      <c r="A104" s="8" t="s">
        <v>213</v>
      </c>
      <c r="C104" s="6" t="s">
        <v>9</v>
      </c>
      <c r="D104" s="7" t="s">
        <v>225</v>
      </c>
      <c r="E104" s="7" t="s">
        <v>226</v>
      </c>
      <c r="F104" s="8"/>
    </row>
    <row r="105" customFormat="false" ht="79.85" hidden="true" customHeight="false" outlineLevel="0" collapsed="false">
      <c r="A105" s="8" t="s">
        <v>213</v>
      </c>
      <c r="C105" s="6" t="s">
        <v>9</v>
      </c>
      <c r="D105" s="7" t="s">
        <v>227</v>
      </c>
      <c r="E105" s="7" t="s">
        <v>228</v>
      </c>
      <c r="F105" s="8"/>
    </row>
    <row r="106" customFormat="false" ht="91" hidden="true" customHeight="false" outlineLevel="0" collapsed="false">
      <c r="A106" s="8" t="s">
        <v>213</v>
      </c>
      <c r="C106" s="6" t="s">
        <v>9</v>
      </c>
      <c r="D106" s="7" t="s">
        <v>229</v>
      </c>
      <c r="E106" s="7" t="s">
        <v>230</v>
      </c>
      <c r="F106" s="8"/>
    </row>
    <row r="107" customFormat="false" ht="91" hidden="true" customHeight="false" outlineLevel="0" collapsed="false">
      <c r="A107" s="8" t="s">
        <v>213</v>
      </c>
      <c r="C107" s="6" t="s">
        <v>9</v>
      </c>
      <c r="D107" s="7" t="s">
        <v>231</v>
      </c>
      <c r="E107" s="7" t="s">
        <v>232</v>
      </c>
      <c r="F107" s="8"/>
    </row>
    <row r="108" customFormat="false" ht="79.85" hidden="true" customHeight="false" outlineLevel="0" collapsed="false">
      <c r="A108" s="8" t="s">
        <v>233</v>
      </c>
      <c r="C108" s="6" t="s">
        <v>9</v>
      </c>
      <c r="D108" s="7" t="s">
        <v>234</v>
      </c>
      <c r="E108" s="7" t="s">
        <v>235</v>
      </c>
      <c r="F108" s="8"/>
    </row>
    <row r="109" customFormat="false" ht="79.85" hidden="true" customHeight="false" outlineLevel="0" collapsed="false">
      <c r="A109" s="8" t="s">
        <v>233</v>
      </c>
      <c r="C109" s="6" t="s">
        <v>9</v>
      </c>
      <c r="D109" s="7" t="s">
        <v>236</v>
      </c>
      <c r="E109" s="7" t="s">
        <v>237</v>
      </c>
      <c r="F109" s="8"/>
    </row>
    <row r="110" customFormat="false" ht="79.85" hidden="true" customHeight="false" outlineLevel="0" collapsed="false">
      <c r="A110" s="8" t="s">
        <v>233</v>
      </c>
      <c r="C110" s="6" t="s">
        <v>9</v>
      </c>
      <c r="D110" s="7" t="s">
        <v>238</v>
      </c>
      <c r="E110" s="7" t="s">
        <v>239</v>
      </c>
      <c r="F110" s="8"/>
    </row>
    <row r="111" customFormat="false" ht="79.85" hidden="true" customHeight="false" outlineLevel="0" collapsed="false">
      <c r="A111" s="8" t="s">
        <v>233</v>
      </c>
      <c r="C111" s="6" t="s">
        <v>9</v>
      </c>
      <c r="D111" s="7" t="s">
        <v>240</v>
      </c>
      <c r="E111" s="7" t="s">
        <v>241</v>
      </c>
      <c r="F111" s="8"/>
    </row>
    <row r="112" customFormat="false" ht="79.85" hidden="true" customHeight="false" outlineLevel="0" collapsed="false">
      <c r="A112" s="8" t="s">
        <v>233</v>
      </c>
      <c r="C112" s="6" t="s">
        <v>9</v>
      </c>
      <c r="D112" s="7" t="s">
        <v>242</v>
      </c>
      <c r="E112" s="7" t="s">
        <v>243</v>
      </c>
      <c r="F112" s="8"/>
    </row>
    <row r="113" customFormat="false" ht="79.85" hidden="true" customHeight="false" outlineLevel="0" collapsed="false">
      <c r="A113" s="8" t="s">
        <v>233</v>
      </c>
      <c r="C113" s="6" t="s">
        <v>9</v>
      </c>
      <c r="D113" s="7" t="s">
        <v>244</v>
      </c>
      <c r="E113" s="7"/>
      <c r="F113" s="8"/>
    </row>
    <row r="114" customFormat="false" ht="79.85" hidden="true" customHeight="false" outlineLevel="0" collapsed="false">
      <c r="A114" s="8" t="s">
        <v>233</v>
      </c>
      <c r="C114" s="6" t="s">
        <v>9</v>
      </c>
      <c r="D114" s="7" t="s">
        <v>245</v>
      </c>
      <c r="E114" s="7" t="s">
        <v>246</v>
      </c>
      <c r="F114" s="8"/>
    </row>
    <row r="115" customFormat="false" ht="79.85" hidden="true" customHeight="false" outlineLevel="0" collapsed="false">
      <c r="A115" s="8" t="s">
        <v>233</v>
      </c>
      <c r="C115" s="6" t="s">
        <v>9</v>
      </c>
      <c r="D115" s="7" t="s">
        <v>247</v>
      </c>
      <c r="E115" s="7" t="s">
        <v>248</v>
      </c>
      <c r="F115" s="8"/>
    </row>
    <row r="116" customFormat="false" ht="79.85" hidden="true" customHeight="false" outlineLevel="0" collapsed="false">
      <c r="A116" s="8" t="s">
        <v>233</v>
      </c>
      <c r="C116" s="6" t="s">
        <v>9</v>
      </c>
      <c r="D116" s="7" t="s">
        <v>249</v>
      </c>
      <c r="E116" s="7" t="s">
        <v>250</v>
      </c>
      <c r="F116" s="8"/>
    </row>
    <row r="117" customFormat="false" ht="79.85" hidden="true" customHeight="false" outlineLevel="0" collapsed="false">
      <c r="A117" s="8" t="s">
        <v>251</v>
      </c>
      <c r="C117" s="6" t="s">
        <v>9</v>
      </c>
      <c r="D117" s="7" t="s">
        <v>252</v>
      </c>
      <c r="E117" s="7" t="s">
        <v>253</v>
      </c>
      <c r="F117" s="8"/>
    </row>
    <row r="118" customFormat="false" ht="79.85" hidden="true" customHeight="false" outlineLevel="0" collapsed="false">
      <c r="A118" s="8" t="s">
        <v>251</v>
      </c>
      <c r="C118" s="6" t="s">
        <v>9</v>
      </c>
      <c r="D118" s="7" t="s">
        <v>254</v>
      </c>
      <c r="E118" s="7" t="s">
        <v>255</v>
      </c>
      <c r="F118" s="8"/>
    </row>
    <row r="119" customFormat="false" ht="79.85" hidden="true" customHeight="false" outlineLevel="0" collapsed="false">
      <c r="A119" s="8" t="s">
        <v>251</v>
      </c>
      <c r="C119" s="6" t="s">
        <v>9</v>
      </c>
      <c r="D119" s="7" t="s">
        <v>256</v>
      </c>
      <c r="E119" s="7" t="s">
        <v>257</v>
      </c>
      <c r="F119" s="8"/>
    </row>
    <row r="120" customFormat="false" ht="79.85" hidden="true" customHeight="false" outlineLevel="0" collapsed="false">
      <c r="A120" s="8" t="s">
        <v>251</v>
      </c>
      <c r="C120" s="6" t="s">
        <v>9</v>
      </c>
      <c r="D120" s="7" t="s">
        <v>258</v>
      </c>
      <c r="E120" s="7" t="s">
        <v>259</v>
      </c>
      <c r="F120" s="8"/>
    </row>
    <row r="121" customFormat="false" ht="79.85" hidden="false" customHeight="false" outlineLevel="0" collapsed="false">
      <c r="A121" s="8" t="n">
        <v>45777</v>
      </c>
      <c r="B121" s="9" t="n">
        <v>4745.95</v>
      </c>
      <c r="C121" s="6" t="s">
        <v>26</v>
      </c>
      <c r="D121" s="7" t="s">
        <v>260</v>
      </c>
      <c r="E121" s="7" t="s">
        <v>261</v>
      </c>
      <c r="F121" s="8" t="n">
        <v>45777</v>
      </c>
      <c r="G121" s="1" t="n">
        <f aca="false">F121-A121</f>
        <v>0</v>
      </c>
      <c r="H121" s="1" t="n">
        <f aca="false">G121*B121</f>
        <v>0</v>
      </c>
    </row>
    <row r="122" customFormat="false" ht="68.65" hidden="false" customHeight="false" outlineLevel="0" collapsed="false">
      <c r="A122" s="8" t="n">
        <v>45777</v>
      </c>
      <c r="B122" s="9" t="n">
        <v>1006.5</v>
      </c>
      <c r="C122" s="6" t="s">
        <v>26</v>
      </c>
      <c r="D122" s="7" t="s">
        <v>262</v>
      </c>
      <c r="E122" s="7" t="s">
        <v>263</v>
      </c>
      <c r="F122" s="8" t="n">
        <v>45778</v>
      </c>
      <c r="G122" s="1" t="n">
        <f aca="false">F122-A122</f>
        <v>1</v>
      </c>
      <c r="H122" s="1" t="n">
        <f aca="false">G122*B122</f>
        <v>1006.5</v>
      </c>
    </row>
    <row r="123" customFormat="false" ht="79.85" hidden="false" customHeight="false" outlineLevel="0" collapsed="false">
      <c r="A123" s="8" t="n">
        <v>45777</v>
      </c>
      <c r="B123" s="9" t="n">
        <v>939.4</v>
      </c>
      <c r="C123" s="6" t="s">
        <v>26</v>
      </c>
      <c r="D123" s="7" t="s">
        <v>264</v>
      </c>
      <c r="E123" s="7" t="s">
        <v>265</v>
      </c>
      <c r="F123" s="8" t="n">
        <v>45780</v>
      </c>
      <c r="G123" s="1" t="n">
        <f aca="false">F123-A123</f>
        <v>3</v>
      </c>
      <c r="H123" s="1" t="n">
        <f aca="false">G123*B123</f>
        <v>2818.2</v>
      </c>
    </row>
    <row r="124" customFormat="false" ht="79.85" hidden="false" customHeight="false" outlineLevel="0" collapsed="false">
      <c r="A124" s="8" t="n">
        <v>45777</v>
      </c>
      <c r="B124" s="9" t="n">
        <v>90.01</v>
      </c>
      <c r="C124" s="6" t="s">
        <v>26</v>
      </c>
      <c r="D124" s="7" t="s">
        <v>266</v>
      </c>
      <c r="E124" s="7" t="s">
        <v>267</v>
      </c>
      <c r="F124" s="8" t="n">
        <v>45777</v>
      </c>
      <c r="G124" s="1" t="n">
        <f aca="false">F124-A124</f>
        <v>0</v>
      </c>
      <c r="H124" s="1" t="n">
        <f aca="false">G124*B124</f>
        <v>0</v>
      </c>
    </row>
    <row r="125" customFormat="false" ht="79.85" hidden="false" customHeight="false" outlineLevel="0" collapsed="false">
      <c r="A125" s="8" t="n">
        <v>45777</v>
      </c>
      <c r="B125" s="9" t="n">
        <v>3965</v>
      </c>
      <c r="C125" s="6" t="s">
        <v>26</v>
      </c>
      <c r="D125" s="7" t="s">
        <v>268</v>
      </c>
      <c r="E125" s="7" t="s">
        <v>269</v>
      </c>
      <c r="F125" s="8" t="n">
        <v>45777</v>
      </c>
      <c r="G125" s="1" t="n">
        <f aca="false">F125-A125</f>
        <v>0</v>
      </c>
      <c r="H125" s="1" t="n">
        <f aca="false">G125*B125</f>
        <v>0</v>
      </c>
    </row>
    <row r="126" customFormat="false" ht="68.65" hidden="false" customHeight="false" outlineLevel="0" collapsed="false">
      <c r="A126" s="8" t="n">
        <v>45777</v>
      </c>
      <c r="B126" s="9" t="n">
        <v>300.49</v>
      </c>
      <c r="C126" s="6" t="s">
        <v>26</v>
      </c>
      <c r="D126" s="7" t="s">
        <v>270</v>
      </c>
      <c r="E126" s="7" t="s">
        <v>271</v>
      </c>
      <c r="F126" s="8" t="n">
        <v>45777</v>
      </c>
      <c r="G126" s="1" t="n">
        <f aca="false">F126-A126</f>
        <v>0</v>
      </c>
      <c r="H126" s="1" t="n">
        <f aca="false">G126*B126</f>
        <v>0</v>
      </c>
    </row>
    <row r="127" customFormat="false" ht="79.85" hidden="false" customHeight="false" outlineLevel="0" collapsed="false">
      <c r="A127" s="8" t="n">
        <v>45777</v>
      </c>
      <c r="B127" s="9" t="n">
        <v>309.06</v>
      </c>
      <c r="C127" s="6" t="s">
        <v>26</v>
      </c>
      <c r="D127" s="7" t="s">
        <v>272</v>
      </c>
      <c r="E127" s="7" t="s">
        <v>273</v>
      </c>
      <c r="F127" s="8" t="n">
        <v>45778</v>
      </c>
      <c r="G127" s="1" t="n">
        <f aca="false">F127-A127</f>
        <v>1</v>
      </c>
      <c r="H127" s="1" t="n">
        <f aca="false">G127*B127</f>
        <v>309.06</v>
      </c>
    </row>
    <row r="128" customFormat="false" ht="79.85" hidden="false" customHeight="false" outlineLevel="0" collapsed="false">
      <c r="A128" s="8" t="n">
        <v>45777</v>
      </c>
      <c r="B128" s="9" t="n">
        <v>435.42</v>
      </c>
      <c r="C128" s="6" t="s">
        <v>26</v>
      </c>
      <c r="D128" s="7" t="s">
        <v>274</v>
      </c>
      <c r="E128" s="7" t="s">
        <v>275</v>
      </c>
      <c r="F128" s="8" t="n">
        <v>45777</v>
      </c>
      <c r="G128" s="1" t="n">
        <f aca="false">F128-A128</f>
        <v>0</v>
      </c>
      <c r="H128" s="1" t="n">
        <f aca="false">G128*B128</f>
        <v>0</v>
      </c>
    </row>
    <row r="129" customFormat="false" ht="79.85" hidden="false" customHeight="false" outlineLevel="0" collapsed="false">
      <c r="A129" s="8" t="n">
        <v>45777</v>
      </c>
      <c r="B129" s="9" t="n">
        <v>3400</v>
      </c>
      <c r="C129" s="6" t="s">
        <v>26</v>
      </c>
      <c r="D129" s="7" t="s">
        <v>276</v>
      </c>
      <c r="E129" s="7" t="s">
        <v>277</v>
      </c>
      <c r="F129" s="8" t="n">
        <v>45777</v>
      </c>
      <c r="G129" s="1" t="n">
        <f aca="false">F129-A129</f>
        <v>0</v>
      </c>
      <c r="H129" s="1" t="n">
        <f aca="false">G129*B129</f>
        <v>0</v>
      </c>
    </row>
    <row r="130" customFormat="false" ht="68.65" hidden="false" customHeight="false" outlineLevel="0" collapsed="false">
      <c r="A130" s="8" t="n">
        <v>45777</v>
      </c>
      <c r="B130" s="9" t="n">
        <v>292.8</v>
      </c>
      <c r="C130" s="6" t="s">
        <v>26</v>
      </c>
      <c r="D130" s="7" t="s">
        <v>278</v>
      </c>
      <c r="E130" s="7" t="s">
        <v>279</v>
      </c>
      <c r="F130" s="8" t="n">
        <v>45782</v>
      </c>
      <c r="G130" s="1" t="n">
        <f aca="false">F130-A130</f>
        <v>5</v>
      </c>
      <c r="H130" s="1" t="n">
        <f aca="false">G130*B130</f>
        <v>1464</v>
      </c>
    </row>
    <row r="131" customFormat="false" ht="79.85" hidden="false" customHeight="false" outlineLevel="0" collapsed="false">
      <c r="A131" s="8" t="n">
        <v>45779</v>
      </c>
      <c r="B131" s="9" t="n">
        <v>29.79</v>
      </c>
      <c r="C131" s="6" t="s">
        <v>26</v>
      </c>
      <c r="D131" s="7" t="s">
        <v>280</v>
      </c>
      <c r="E131" s="7" t="s">
        <v>281</v>
      </c>
      <c r="F131" s="8" t="n">
        <v>45775</v>
      </c>
      <c r="G131" s="1" t="n">
        <f aca="false">F131-A131</f>
        <v>-4</v>
      </c>
      <c r="H131" s="1" t="n">
        <f aca="false">G131*B131</f>
        <v>-119.16</v>
      </c>
    </row>
    <row r="132" customFormat="false" ht="79.85" hidden="false" customHeight="false" outlineLevel="0" collapsed="false">
      <c r="A132" s="8" t="n">
        <v>45779</v>
      </c>
      <c r="B132" s="9" t="n">
        <v>213.5</v>
      </c>
      <c r="C132" s="6" t="s">
        <v>26</v>
      </c>
      <c r="D132" s="7" t="s">
        <v>282</v>
      </c>
      <c r="E132" s="7" t="s">
        <v>283</v>
      </c>
      <c r="F132" s="8" t="n">
        <v>45776</v>
      </c>
      <c r="G132" s="1" t="n">
        <f aca="false">F132-A132</f>
        <v>-3</v>
      </c>
      <c r="H132" s="1" t="n">
        <f aca="false">G132*B132</f>
        <v>-640.5</v>
      </c>
    </row>
    <row r="133" customFormat="false" ht="79.85" hidden="false" customHeight="false" outlineLevel="0" collapsed="false">
      <c r="A133" s="8" t="n">
        <v>45779</v>
      </c>
      <c r="B133" s="9" t="n">
        <v>3037.8</v>
      </c>
      <c r="C133" s="6" t="s">
        <v>26</v>
      </c>
      <c r="D133" s="7" t="s">
        <v>284</v>
      </c>
      <c r="E133" s="7" t="s">
        <v>285</v>
      </c>
      <c r="F133" s="8" t="n">
        <v>45781</v>
      </c>
      <c r="G133" s="1" t="n">
        <f aca="false">F133-A133</f>
        <v>2</v>
      </c>
      <c r="H133" s="1" t="n">
        <f aca="false">G133*B133</f>
        <v>6075.6</v>
      </c>
    </row>
    <row r="134" customFormat="false" ht="79.85" hidden="false" customHeight="false" outlineLevel="0" collapsed="false">
      <c r="A134" s="8" t="n">
        <v>45779</v>
      </c>
      <c r="B134" s="9" t="n">
        <v>1666</v>
      </c>
      <c r="C134" s="6" t="s">
        <v>26</v>
      </c>
      <c r="D134" s="7" t="s">
        <v>286</v>
      </c>
      <c r="E134" s="7" t="s">
        <v>287</v>
      </c>
      <c r="F134" s="8" t="n">
        <v>45808</v>
      </c>
      <c r="G134" s="1" t="n">
        <f aca="false">F134-A134</f>
        <v>29</v>
      </c>
      <c r="H134" s="1" t="n">
        <f aca="false">G134*B134</f>
        <v>48314</v>
      </c>
    </row>
    <row r="135" customFormat="false" ht="68.65" hidden="true" customHeight="false" outlineLevel="0" collapsed="false">
      <c r="A135" s="8" t="s">
        <v>288</v>
      </c>
      <c r="C135" s="6" t="s">
        <v>9</v>
      </c>
      <c r="D135" s="7" t="s">
        <v>289</v>
      </c>
      <c r="E135" s="7" t="s">
        <v>290</v>
      </c>
      <c r="F135" s="8"/>
    </row>
    <row r="136" customFormat="false" ht="79.85" hidden="true" customHeight="false" outlineLevel="0" collapsed="false">
      <c r="A136" s="8" t="s">
        <v>291</v>
      </c>
      <c r="C136" s="6" t="s">
        <v>9</v>
      </c>
      <c r="D136" s="7" t="s">
        <v>292</v>
      </c>
      <c r="E136" s="7" t="s">
        <v>293</v>
      </c>
      <c r="F136" s="8"/>
    </row>
    <row r="137" customFormat="false" ht="79.85" hidden="true" customHeight="false" outlineLevel="0" collapsed="false">
      <c r="A137" s="8" t="s">
        <v>294</v>
      </c>
      <c r="C137" s="6" t="s">
        <v>9</v>
      </c>
      <c r="D137" s="7" t="s">
        <v>295</v>
      </c>
      <c r="E137" s="7" t="s">
        <v>296</v>
      </c>
      <c r="F137" s="8"/>
    </row>
    <row r="138" customFormat="false" ht="79.85" hidden="true" customHeight="false" outlineLevel="0" collapsed="false">
      <c r="A138" s="8" t="s">
        <v>294</v>
      </c>
      <c r="C138" s="6" t="s">
        <v>9</v>
      </c>
      <c r="D138" s="7" t="s">
        <v>297</v>
      </c>
      <c r="E138" s="7" t="s">
        <v>298</v>
      </c>
      <c r="F138" s="8"/>
    </row>
    <row r="139" customFormat="false" ht="79.85" hidden="true" customHeight="false" outlineLevel="0" collapsed="false">
      <c r="A139" s="8" t="s">
        <v>294</v>
      </c>
      <c r="C139" s="6" t="s">
        <v>9</v>
      </c>
      <c r="D139" s="7" t="s">
        <v>299</v>
      </c>
      <c r="E139" s="7" t="s">
        <v>300</v>
      </c>
      <c r="F139" s="8"/>
    </row>
    <row r="140" customFormat="false" ht="79.85" hidden="true" customHeight="false" outlineLevel="0" collapsed="false">
      <c r="A140" s="8" t="s">
        <v>294</v>
      </c>
      <c r="C140" s="6" t="s">
        <v>9</v>
      </c>
      <c r="D140" s="7" t="s">
        <v>301</v>
      </c>
      <c r="E140" s="7" t="s">
        <v>302</v>
      </c>
      <c r="F140" s="8"/>
    </row>
    <row r="141" customFormat="false" ht="79.85" hidden="true" customHeight="false" outlineLevel="0" collapsed="false">
      <c r="A141" s="8" t="s">
        <v>294</v>
      </c>
      <c r="C141" s="6" t="s">
        <v>9</v>
      </c>
      <c r="D141" s="7" t="s">
        <v>303</v>
      </c>
      <c r="E141" s="7" t="s">
        <v>304</v>
      </c>
      <c r="F141" s="8"/>
    </row>
    <row r="142" customFormat="false" ht="79.85" hidden="true" customHeight="false" outlineLevel="0" collapsed="false">
      <c r="A142" s="8" t="s">
        <v>305</v>
      </c>
      <c r="C142" s="6" t="s">
        <v>9</v>
      </c>
      <c r="D142" s="7" t="s">
        <v>306</v>
      </c>
      <c r="E142" s="7" t="s">
        <v>307</v>
      </c>
      <c r="F142" s="8"/>
    </row>
    <row r="143" customFormat="false" ht="79.85" hidden="true" customHeight="false" outlineLevel="0" collapsed="false">
      <c r="A143" s="8" t="s">
        <v>305</v>
      </c>
      <c r="C143" s="6" t="s">
        <v>9</v>
      </c>
      <c r="D143" s="7" t="s">
        <v>308</v>
      </c>
      <c r="E143" s="7" t="s">
        <v>309</v>
      </c>
      <c r="F143" s="8"/>
    </row>
    <row r="144" customFormat="false" ht="79.85" hidden="true" customHeight="false" outlineLevel="0" collapsed="false">
      <c r="A144" s="8" t="s">
        <v>305</v>
      </c>
      <c r="C144" s="6" t="s">
        <v>9</v>
      </c>
      <c r="D144" s="7" t="s">
        <v>310</v>
      </c>
      <c r="E144" s="7" t="s">
        <v>311</v>
      </c>
      <c r="F144" s="8"/>
    </row>
    <row r="145" customFormat="false" ht="57.45" hidden="true" customHeight="false" outlineLevel="0" collapsed="false">
      <c r="A145" s="8" t="s">
        <v>305</v>
      </c>
      <c r="C145" s="6" t="s">
        <v>87</v>
      </c>
      <c r="D145" s="7" t="s">
        <v>312</v>
      </c>
      <c r="E145" s="7"/>
      <c r="F145" s="8"/>
    </row>
    <row r="146" customFormat="false" ht="79.85" hidden="true" customHeight="false" outlineLevel="0" collapsed="false">
      <c r="A146" s="8" t="s">
        <v>313</v>
      </c>
      <c r="C146" s="6" t="s">
        <v>9</v>
      </c>
      <c r="D146" s="7" t="s">
        <v>314</v>
      </c>
      <c r="E146" s="7" t="s">
        <v>315</v>
      </c>
      <c r="F146" s="8"/>
    </row>
    <row r="147" customFormat="false" ht="46.25" hidden="true" customHeight="false" outlineLevel="0" collapsed="false">
      <c r="A147" s="8" t="s">
        <v>313</v>
      </c>
      <c r="B147" s="9" t="n">
        <v>0.5</v>
      </c>
      <c r="C147" s="6" t="s">
        <v>61</v>
      </c>
      <c r="D147" s="7" t="s">
        <v>316</v>
      </c>
      <c r="E147" s="7"/>
      <c r="F147" s="8"/>
    </row>
    <row r="148" customFormat="false" ht="68.65" hidden="true" customHeight="false" outlineLevel="0" collapsed="false">
      <c r="A148" s="8" t="s">
        <v>313</v>
      </c>
      <c r="C148" s="6" t="s">
        <v>9</v>
      </c>
      <c r="D148" s="7" t="s">
        <v>317</v>
      </c>
      <c r="E148" s="7" t="s">
        <v>318</v>
      </c>
      <c r="F148" s="8"/>
    </row>
    <row r="149" customFormat="false" ht="68.65" hidden="true" customHeight="false" outlineLevel="0" collapsed="false">
      <c r="A149" s="8" t="s">
        <v>313</v>
      </c>
      <c r="C149" s="6" t="s">
        <v>9</v>
      </c>
      <c r="D149" s="7" t="s">
        <v>319</v>
      </c>
      <c r="E149" s="7" t="s">
        <v>320</v>
      </c>
      <c r="F149" s="8"/>
    </row>
    <row r="150" customFormat="false" ht="91" hidden="false" customHeight="false" outlineLevel="0" collapsed="false">
      <c r="A150" s="8" t="n">
        <v>45785</v>
      </c>
      <c r="B150" s="9" t="n">
        <v>2036.06</v>
      </c>
      <c r="C150" s="6" t="s">
        <v>26</v>
      </c>
      <c r="D150" s="7" t="s">
        <v>321</v>
      </c>
      <c r="E150" s="7" t="s">
        <v>322</v>
      </c>
      <c r="F150" s="8" t="n">
        <v>45782</v>
      </c>
      <c r="G150" s="1" t="n">
        <f aca="false">F150-A150</f>
        <v>-3</v>
      </c>
      <c r="H150" s="1" t="n">
        <f aca="false">G150*B150</f>
        <v>-6108.18</v>
      </c>
    </row>
    <row r="151" customFormat="false" ht="79.85" hidden="true" customHeight="false" outlineLevel="0" collapsed="false">
      <c r="A151" s="8" t="s">
        <v>323</v>
      </c>
      <c r="C151" s="6" t="s">
        <v>9</v>
      </c>
      <c r="D151" s="7" t="s">
        <v>324</v>
      </c>
      <c r="E151" s="7" t="s">
        <v>325</v>
      </c>
      <c r="F151" s="8"/>
    </row>
    <row r="152" customFormat="false" ht="79.85" hidden="true" customHeight="false" outlineLevel="0" collapsed="false">
      <c r="A152" s="8" t="s">
        <v>323</v>
      </c>
      <c r="C152" s="6" t="s">
        <v>9</v>
      </c>
      <c r="D152" s="7" t="s">
        <v>326</v>
      </c>
      <c r="E152" s="7" t="s">
        <v>327</v>
      </c>
      <c r="F152" s="8"/>
    </row>
    <row r="153" customFormat="false" ht="46.25" hidden="true" customHeight="false" outlineLevel="0" collapsed="false">
      <c r="A153" s="8" t="s">
        <v>328</v>
      </c>
      <c r="B153" s="9" t="n">
        <v>77.62</v>
      </c>
      <c r="C153" s="6" t="s">
        <v>34</v>
      </c>
      <c r="D153" s="7" t="s">
        <v>329</v>
      </c>
      <c r="E153" s="7"/>
      <c r="F153" s="8"/>
    </row>
    <row r="154" customFormat="false" ht="79.85" hidden="true" customHeight="false" outlineLevel="0" collapsed="false">
      <c r="A154" s="8" t="s">
        <v>328</v>
      </c>
      <c r="C154" s="6" t="s">
        <v>9</v>
      </c>
      <c r="D154" s="7" t="s">
        <v>330</v>
      </c>
      <c r="E154" s="7" t="s">
        <v>331</v>
      </c>
      <c r="F154" s="8"/>
    </row>
    <row r="155" customFormat="false" ht="79.85" hidden="false" customHeight="false" outlineLevel="0" collapsed="false">
      <c r="A155" s="8" t="n">
        <v>45789</v>
      </c>
      <c r="B155" s="9" t="n">
        <v>2122.8</v>
      </c>
      <c r="C155" s="6" t="s">
        <v>26</v>
      </c>
      <c r="D155" s="7" t="s">
        <v>332</v>
      </c>
      <c r="E155" s="7" t="s">
        <v>333</v>
      </c>
      <c r="F155" s="8" t="n">
        <v>45777</v>
      </c>
      <c r="G155" s="1" t="n">
        <f aca="false">F155-A155</f>
        <v>-12</v>
      </c>
      <c r="H155" s="1" t="n">
        <f aca="false">G155*B155</f>
        <v>-25473.6</v>
      </c>
    </row>
    <row r="156" customFormat="false" ht="79.85" hidden="true" customHeight="false" outlineLevel="0" collapsed="false">
      <c r="A156" s="8" t="s">
        <v>334</v>
      </c>
      <c r="C156" s="6" t="s">
        <v>9</v>
      </c>
      <c r="D156" s="7" t="s">
        <v>335</v>
      </c>
      <c r="E156" s="7" t="s">
        <v>336</v>
      </c>
      <c r="F156" s="8"/>
    </row>
    <row r="157" customFormat="false" ht="79.85" hidden="true" customHeight="false" outlineLevel="0" collapsed="false">
      <c r="A157" s="8" t="s">
        <v>334</v>
      </c>
      <c r="C157" s="6" t="s">
        <v>9</v>
      </c>
      <c r="D157" s="7" t="s">
        <v>337</v>
      </c>
      <c r="E157" s="7" t="s">
        <v>338</v>
      </c>
      <c r="F157" s="8"/>
    </row>
    <row r="158" customFormat="false" ht="79.85" hidden="true" customHeight="false" outlineLevel="0" collapsed="false">
      <c r="A158" s="8" t="s">
        <v>334</v>
      </c>
      <c r="C158" s="6" t="s">
        <v>9</v>
      </c>
      <c r="D158" s="7" t="s">
        <v>339</v>
      </c>
      <c r="E158" s="7" t="s">
        <v>340</v>
      </c>
      <c r="F158" s="8"/>
    </row>
    <row r="159" customFormat="false" ht="79.85" hidden="true" customHeight="false" outlineLevel="0" collapsed="false">
      <c r="A159" s="8" t="s">
        <v>334</v>
      </c>
      <c r="C159" s="6" t="s">
        <v>9</v>
      </c>
      <c r="D159" s="7" t="s">
        <v>341</v>
      </c>
      <c r="E159" s="7" t="s">
        <v>342</v>
      </c>
      <c r="F159" s="8"/>
    </row>
    <row r="160" customFormat="false" ht="79.85" hidden="true" customHeight="false" outlineLevel="0" collapsed="false">
      <c r="A160" s="8" t="s">
        <v>334</v>
      </c>
      <c r="C160" s="6" t="s">
        <v>9</v>
      </c>
      <c r="D160" s="7" t="s">
        <v>343</v>
      </c>
      <c r="E160" s="7" t="s">
        <v>344</v>
      </c>
      <c r="F160" s="8"/>
    </row>
    <row r="161" customFormat="false" ht="79.85" hidden="false" customHeight="false" outlineLevel="0" collapsed="false">
      <c r="A161" s="8" t="n">
        <v>45790</v>
      </c>
      <c r="B161" s="9" t="n">
        <v>4620</v>
      </c>
      <c r="C161" s="6" t="s">
        <v>26</v>
      </c>
      <c r="D161" s="7" t="s">
        <v>345</v>
      </c>
      <c r="E161" s="7" t="s">
        <v>346</v>
      </c>
      <c r="F161" s="8" t="n">
        <v>45789</v>
      </c>
      <c r="G161" s="1" t="n">
        <f aca="false">F161-A161</f>
        <v>-1</v>
      </c>
      <c r="H161" s="1" t="n">
        <f aca="false">G161*B161</f>
        <v>-4620</v>
      </c>
    </row>
    <row r="162" customFormat="false" ht="79.85" hidden="false" customHeight="false" outlineLevel="0" collapsed="false">
      <c r="A162" s="8" t="n">
        <v>45791</v>
      </c>
      <c r="B162" s="9" t="n">
        <v>3220.8</v>
      </c>
      <c r="C162" s="6" t="s">
        <v>26</v>
      </c>
      <c r="D162" s="7" t="s">
        <v>347</v>
      </c>
      <c r="E162" s="7" t="s">
        <v>348</v>
      </c>
      <c r="F162" s="8" t="n">
        <v>45791</v>
      </c>
      <c r="G162" s="1" t="n">
        <f aca="false">F162-A162</f>
        <v>0</v>
      </c>
      <c r="H162" s="1" t="n">
        <f aca="false">G162*B162</f>
        <v>0</v>
      </c>
    </row>
    <row r="163" customFormat="false" ht="79.85" hidden="false" customHeight="false" outlineLevel="0" collapsed="false">
      <c r="A163" s="8" t="n">
        <v>45791</v>
      </c>
      <c r="B163" s="9" t="n">
        <v>3516.89</v>
      </c>
      <c r="C163" s="6" t="s">
        <v>26</v>
      </c>
      <c r="D163" s="7" t="s">
        <v>349</v>
      </c>
      <c r="E163" s="7" t="s">
        <v>350</v>
      </c>
      <c r="F163" s="8" t="n">
        <v>45791</v>
      </c>
      <c r="G163" s="1" t="n">
        <f aca="false">F163-A163</f>
        <v>0</v>
      </c>
      <c r="H163" s="1" t="n">
        <f aca="false">G163*B163</f>
        <v>0</v>
      </c>
    </row>
    <row r="164" customFormat="false" ht="79.85" hidden="true" customHeight="false" outlineLevel="0" collapsed="false">
      <c r="A164" s="8" t="s">
        <v>351</v>
      </c>
      <c r="C164" s="6" t="s">
        <v>9</v>
      </c>
      <c r="D164" s="7" t="s">
        <v>352</v>
      </c>
      <c r="E164" s="7" t="s">
        <v>353</v>
      </c>
      <c r="F164" s="8"/>
    </row>
    <row r="165" customFormat="false" ht="79.85" hidden="true" customHeight="false" outlineLevel="0" collapsed="false">
      <c r="A165" s="8" t="s">
        <v>354</v>
      </c>
      <c r="C165" s="6" t="s">
        <v>9</v>
      </c>
      <c r="D165" s="7" t="s">
        <v>355</v>
      </c>
      <c r="E165" s="7" t="s">
        <v>356</v>
      </c>
      <c r="F165" s="8"/>
    </row>
    <row r="166" customFormat="false" ht="79.85" hidden="true" customHeight="false" outlineLevel="0" collapsed="false">
      <c r="A166" s="8" t="s">
        <v>354</v>
      </c>
      <c r="C166" s="6" t="s">
        <v>9</v>
      </c>
      <c r="D166" s="7" t="s">
        <v>357</v>
      </c>
      <c r="E166" s="7" t="s">
        <v>358</v>
      </c>
      <c r="F166" s="8"/>
    </row>
    <row r="167" customFormat="false" ht="79.85" hidden="true" customHeight="false" outlineLevel="0" collapsed="false">
      <c r="A167" s="8" t="s">
        <v>354</v>
      </c>
      <c r="C167" s="6" t="s">
        <v>9</v>
      </c>
      <c r="D167" s="7" t="s">
        <v>359</v>
      </c>
      <c r="E167" s="7" t="s">
        <v>360</v>
      </c>
      <c r="F167" s="8"/>
    </row>
    <row r="168" customFormat="false" ht="79.85" hidden="true" customHeight="false" outlineLevel="0" collapsed="false">
      <c r="A168" s="8" t="s">
        <v>354</v>
      </c>
      <c r="C168" s="6" t="s">
        <v>9</v>
      </c>
      <c r="D168" s="7" t="s">
        <v>361</v>
      </c>
      <c r="E168" s="7" t="s">
        <v>362</v>
      </c>
      <c r="F168" s="8"/>
    </row>
    <row r="169" customFormat="false" ht="79.85" hidden="true" customHeight="false" outlineLevel="0" collapsed="false">
      <c r="A169" s="8" t="s">
        <v>363</v>
      </c>
      <c r="C169" s="6" t="s">
        <v>9</v>
      </c>
      <c r="D169" s="7" t="s">
        <v>364</v>
      </c>
      <c r="E169" s="7" t="s">
        <v>365</v>
      </c>
      <c r="F169" s="8"/>
    </row>
    <row r="170" customFormat="false" ht="57.45" hidden="true" customHeight="false" outlineLevel="0" collapsed="false">
      <c r="A170" s="8" t="s">
        <v>363</v>
      </c>
      <c r="B170" s="9" t="n">
        <v>32.83</v>
      </c>
      <c r="C170" s="6" t="s">
        <v>366</v>
      </c>
      <c r="D170" s="7" t="s">
        <v>367</v>
      </c>
      <c r="E170" s="7"/>
      <c r="F170" s="8"/>
    </row>
    <row r="171" customFormat="false" ht="79.85" hidden="true" customHeight="false" outlineLevel="0" collapsed="false">
      <c r="A171" s="8" t="s">
        <v>363</v>
      </c>
      <c r="C171" s="6" t="s">
        <v>9</v>
      </c>
      <c r="D171" s="7" t="s">
        <v>368</v>
      </c>
      <c r="E171" s="7" t="s">
        <v>369</v>
      </c>
      <c r="F171" s="8"/>
    </row>
    <row r="172" customFormat="false" ht="79.85" hidden="true" customHeight="false" outlineLevel="0" collapsed="false">
      <c r="A172" s="8" t="s">
        <v>370</v>
      </c>
      <c r="C172" s="6" t="s">
        <v>9</v>
      </c>
      <c r="D172" s="7" t="s">
        <v>371</v>
      </c>
      <c r="E172" s="7" t="s">
        <v>372</v>
      </c>
      <c r="F172" s="8"/>
    </row>
    <row r="173" customFormat="false" ht="79.85" hidden="true" customHeight="false" outlineLevel="0" collapsed="false">
      <c r="A173" s="8" t="s">
        <v>370</v>
      </c>
      <c r="C173" s="6" t="s">
        <v>9</v>
      </c>
      <c r="D173" s="7" t="s">
        <v>373</v>
      </c>
      <c r="E173" s="7" t="s">
        <v>374</v>
      </c>
      <c r="F173" s="8"/>
    </row>
    <row r="174" customFormat="false" ht="46.25" hidden="true" customHeight="false" outlineLevel="0" collapsed="false">
      <c r="A174" s="8" t="s">
        <v>370</v>
      </c>
      <c r="B174" s="9" t="n">
        <v>2011.68</v>
      </c>
      <c r="C174" s="6" t="s">
        <v>34</v>
      </c>
      <c r="D174" s="7" t="s">
        <v>375</v>
      </c>
      <c r="E174" s="7"/>
      <c r="F174" s="8"/>
    </row>
    <row r="175" customFormat="false" ht="46.25" hidden="true" customHeight="false" outlineLevel="0" collapsed="false">
      <c r="A175" s="8" t="s">
        <v>370</v>
      </c>
      <c r="B175" s="9" t="n">
        <v>187.03</v>
      </c>
      <c r="C175" s="6" t="s">
        <v>34</v>
      </c>
      <c r="D175" s="7" t="s">
        <v>376</v>
      </c>
      <c r="E175" s="7"/>
      <c r="F175" s="8"/>
    </row>
    <row r="176" customFormat="false" ht="46.25" hidden="true" customHeight="false" outlineLevel="0" collapsed="false">
      <c r="A176" s="8" t="s">
        <v>370</v>
      </c>
      <c r="B176" s="9" t="n">
        <v>350</v>
      </c>
      <c r="C176" s="6" t="s">
        <v>34</v>
      </c>
      <c r="D176" s="7" t="s">
        <v>377</v>
      </c>
      <c r="E176" s="7"/>
      <c r="F176" s="8"/>
    </row>
    <row r="177" customFormat="false" ht="46.25" hidden="true" customHeight="false" outlineLevel="0" collapsed="false">
      <c r="A177" s="8" t="s">
        <v>370</v>
      </c>
      <c r="B177" s="9" t="n">
        <v>19.82</v>
      </c>
      <c r="C177" s="6" t="s">
        <v>34</v>
      </c>
      <c r="D177" s="7" t="s">
        <v>378</v>
      </c>
      <c r="E177" s="7"/>
      <c r="F177" s="8"/>
    </row>
    <row r="178" customFormat="false" ht="46.25" hidden="true" customHeight="false" outlineLevel="0" collapsed="false">
      <c r="A178" s="8" t="s">
        <v>370</v>
      </c>
      <c r="B178" s="9" t="n">
        <v>155</v>
      </c>
      <c r="C178" s="6" t="s">
        <v>34</v>
      </c>
      <c r="D178" s="7" t="s">
        <v>379</v>
      </c>
      <c r="E178" s="7"/>
      <c r="F178" s="8"/>
    </row>
    <row r="179" customFormat="false" ht="46.25" hidden="true" customHeight="false" outlineLevel="0" collapsed="false">
      <c r="A179" s="8" t="s">
        <v>370</v>
      </c>
      <c r="B179" s="9" t="n">
        <v>13589.11</v>
      </c>
      <c r="C179" s="6" t="s">
        <v>34</v>
      </c>
      <c r="D179" s="7" t="s">
        <v>380</v>
      </c>
      <c r="E179" s="7"/>
      <c r="F179" s="8"/>
    </row>
    <row r="180" customFormat="false" ht="46.25" hidden="true" customHeight="false" outlineLevel="0" collapsed="false">
      <c r="A180" s="8" t="s">
        <v>370</v>
      </c>
      <c r="B180" s="9" t="n">
        <v>2</v>
      </c>
      <c r="C180" s="6" t="s">
        <v>34</v>
      </c>
      <c r="D180" s="7" t="s">
        <v>381</v>
      </c>
      <c r="E180" s="7"/>
      <c r="F180" s="8"/>
    </row>
    <row r="181" customFormat="false" ht="57.45" hidden="true" customHeight="false" outlineLevel="0" collapsed="false">
      <c r="A181" s="8" t="s">
        <v>370</v>
      </c>
      <c r="C181" s="6" t="s">
        <v>87</v>
      </c>
      <c r="D181" s="7" t="s">
        <v>382</v>
      </c>
      <c r="E181" s="7"/>
      <c r="F181" s="8"/>
    </row>
    <row r="182" customFormat="false" ht="79.85" hidden="true" customHeight="false" outlineLevel="0" collapsed="false">
      <c r="A182" s="8" t="s">
        <v>383</v>
      </c>
      <c r="C182" s="6" t="s">
        <v>9</v>
      </c>
      <c r="D182" s="7" t="s">
        <v>384</v>
      </c>
      <c r="E182" s="7" t="s">
        <v>385</v>
      </c>
      <c r="F182" s="8"/>
    </row>
    <row r="183" customFormat="false" ht="68.65" hidden="true" customHeight="false" outlineLevel="0" collapsed="false">
      <c r="A183" s="8" t="s">
        <v>386</v>
      </c>
      <c r="C183" s="6" t="s">
        <v>9</v>
      </c>
      <c r="D183" s="7" t="s">
        <v>387</v>
      </c>
      <c r="E183" s="7" t="s">
        <v>388</v>
      </c>
      <c r="F183" s="8"/>
    </row>
    <row r="184" customFormat="false" ht="79.85" hidden="true" customHeight="false" outlineLevel="0" collapsed="false">
      <c r="A184" s="8" t="s">
        <v>386</v>
      </c>
      <c r="C184" s="6" t="s">
        <v>9</v>
      </c>
      <c r="D184" s="7" t="s">
        <v>389</v>
      </c>
      <c r="E184" s="7" t="s">
        <v>390</v>
      </c>
      <c r="F184" s="8"/>
    </row>
    <row r="185" customFormat="false" ht="79.85" hidden="true" customHeight="false" outlineLevel="0" collapsed="false">
      <c r="A185" s="8" t="s">
        <v>391</v>
      </c>
      <c r="C185" s="6" t="s">
        <v>9</v>
      </c>
      <c r="D185" s="7" t="s">
        <v>392</v>
      </c>
      <c r="E185" s="7" t="s">
        <v>393</v>
      </c>
      <c r="F185" s="8"/>
    </row>
    <row r="186" customFormat="false" ht="79.85" hidden="true" customHeight="false" outlineLevel="0" collapsed="false">
      <c r="A186" s="8" t="s">
        <v>391</v>
      </c>
      <c r="C186" s="6" t="s">
        <v>9</v>
      </c>
      <c r="D186" s="7" t="s">
        <v>394</v>
      </c>
      <c r="E186" s="7" t="s">
        <v>395</v>
      </c>
      <c r="F186" s="8"/>
    </row>
    <row r="187" customFormat="false" ht="79.85" hidden="true" customHeight="false" outlineLevel="0" collapsed="false">
      <c r="A187" s="8" t="s">
        <v>391</v>
      </c>
      <c r="C187" s="6" t="s">
        <v>9</v>
      </c>
      <c r="D187" s="7" t="s">
        <v>396</v>
      </c>
      <c r="E187" s="7" t="s">
        <v>397</v>
      </c>
      <c r="F187" s="8"/>
    </row>
    <row r="188" customFormat="false" ht="79.85" hidden="true" customHeight="false" outlineLevel="0" collapsed="false">
      <c r="A188" s="8" t="s">
        <v>391</v>
      </c>
      <c r="C188" s="6" t="s">
        <v>9</v>
      </c>
      <c r="D188" s="7" t="s">
        <v>398</v>
      </c>
      <c r="E188" s="7" t="s">
        <v>399</v>
      </c>
      <c r="F188" s="8"/>
    </row>
    <row r="189" customFormat="false" ht="79.85" hidden="true" customHeight="false" outlineLevel="0" collapsed="false">
      <c r="A189" s="8" t="s">
        <v>400</v>
      </c>
      <c r="C189" s="6" t="s">
        <v>9</v>
      </c>
      <c r="D189" s="7" t="s">
        <v>401</v>
      </c>
      <c r="E189" s="7" t="s">
        <v>402</v>
      </c>
      <c r="F189" s="8"/>
    </row>
    <row r="190" customFormat="false" ht="79.85" hidden="true" customHeight="false" outlineLevel="0" collapsed="false">
      <c r="A190" s="8" t="s">
        <v>400</v>
      </c>
      <c r="C190" s="6" t="s">
        <v>9</v>
      </c>
      <c r="D190" s="7" t="s">
        <v>403</v>
      </c>
      <c r="E190" s="7" t="s">
        <v>404</v>
      </c>
      <c r="F190" s="8"/>
    </row>
    <row r="191" customFormat="false" ht="79.85" hidden="true" customHeight="false" outlineLevel="0" collapsed="false">
      <c r="A191" s="8" t="s">
        <v>400</v>
      </c>
      <c r="C191" s="6" t="s">
        <v>9</v>
      </c>
      <c r="D191" s="7" t="s">
        <v>405</v>
      </c>
      <c r="E191" s="7" t="s">
        <v>406</v>
      </c>
      <c r="F191" s="8"/>
    </row>
    <row r="192" customFormat="false" ht="79.85" hidden="true" customHeight="false" outlineLevel="0" collapsed="false">
      <c r="A192" s="8" t="s">
        <v>400</v>
      </c>
      <c r="C192" s="6" t="s">
        <v>9</v>
      </c>
      <c r="D192" s="7" t="s">
        <v>407</v>
      </c>
      <c r="E192" s="7" t="s">
        <v>408</v>
      </c>
      <c r="F192" s="8"/>
    </row>
    <row r="193" customFormat="false" ht="79.85" hidden="false" customHeight="false" outlineLevel="0" collapsed="false">
      <c r="A193" s="8" t="n">
        <v>45800</v>
      </c>
      <c r="B193" s="9" t="n">
        <v>217.4</v>
      </c>
      <c r="C193" s="6" t="s">
        <v>26</v>
      </c>
      <c r="D193" s="7" t="s">
        <v>409</v>
      </c>
      <c r="E193" s="7" t="s">
        <v>410</v>
      </c>
      <c r="F193" s="8" t="n">
        <v>45819</v>
      </c>
      <c r="G193" s="1" t="n">
        <f aca="false">F193-A193</f>
        <v>19</v>
      </c>
      <c r="H193" s="1" t="n">
        <f aca="false">G193*B193</f>
        <v>4130.6</v>
      </c>
    </row>
    <row r="194" customFormat="false" ht="79.85" hidden="true" customHeight="false" outlineLevel="0" collapsed="false">
      <c r="A194" s="8" t="s">
        <v>411</v>
      </c>
      <c r="C194" s="6" t="s">
        <v>9</v>
      </c>
      <c r="D194" s="7" t="s">
        <v>412</v>
      </c>
      <c r="E194" s="7" t="s">
        <v>413</v>
      </c>
      <c r="F194" s="8"/>
    </row>
    <row r="195" customFormat="false" ht="79.85" hidden="true" customHeight="false" outlineLevel="0" collapsed="false">
      <c r="A195" s="8" t="s">
        <v>411</v>
      </c>
      <c r="C195" s="6" t="s">
        <v>9</v>
      </c>
      <c r="D195" s="7" t="s">
        <v>414</v>
      </c>
      <c r="E195" s="7" t="s">
        <v>415</v>
      </c>
      <c r="F195" s="8"/>
    </row>
    <row r="196" customFormat="false" ht="68.65" hidden="true" customHeight="false" outlineLevel="0" collapsed="false">
      <c r="A196" s="8" t="s">
        <v>411</v>
      </c>
      <c r="C196" s="6" t="s">
        <v>9</v>
      </c>
      <c r="D196" s="7" t="s">
        <v>416</v>
      </c>
      <c r="E196" s="7"/>
      <c r="F196" s="8"/>
    </row>
    <row r="197" customFormat="false" ht="79.85" hidden="true" customHeight="false" outlineLevel="0" collapsed="false">
      <c r="A197" s="8" t="s">
        <v>417</v>
      </c>
      <c r="C197" s="6" t="s">
        <v>9</v>
      </c>
      <c r="D197" s="7" t="s">
        <v>418</v>
      </c>
      <c r="E197" s="7" t="s">
        <v>419</v>
      </c>
      <c r="F197" s="8"/>
    </row>
    <row r="198" customFormat="false" ht="68.65" hidden="true" customHeight="false" outlineLevel="0" collapsed="false">
      <c r="A198" s="8" t="s">
        <v>417</v>
      </c>
      <c r="C198" s="6" t="s">
        <v>9</v>
      </c>
      <c r="D198" s="7" t="s">
        <v>420</v>
      </c>
      <c r="E198" s="7" t="s">
        <v>421</v>
      </c>
      <c r="F198" s="8"/>
    </row>
    <row r="199" customFormat="false" ht="68.65" hidden="true" customHeight="false" outlineLevel="0" collapsed="false">
      <c r="A199" s="8" t="s">
        <v>417</v>
      </c>
      <c r="C199" s="6" t="s">
        <v>9</v>
      </c>
      <c r="D199" s="7" t="s">
        <v>422</v>
      </c>
      <c r="E199" s="7" t="s">
        <v>423</v>
      </c>
      <c r="F199" s="8"/>
    </row>
    <row r="200" customFormat="false" ht="68.65" hidden="true" customHeight="false" outlineLevel="0" collapsed="false">
      <c r="A200" s="8" t="s">
        <v>417</v>
      </c>
      <c r="C200" s="6" t="s">
        <v>9</v>
      </c>
      <c r="D200" s="7" t="s">
        <v>424</v>
      </c>
      <c r="E200" s="7" t="s">
        <v>425</v>
      </c>
      <c r="F200" s="8"/>
    </row>
    <row r="201" customFormat="false" ht="79.85" hidden="true" customHeight="false" outlineLevel="0" collapsed="false">
      <c r="A201" s="8" t="s">
        <v>417</v>
      </c>
      <c r="C201" s="6" t="s">
        <v>9</v>
      </c>
      <c r="D201" s="7" t="s">
        <v>426</v>
      </c>
      <c r="E201" s="7" t="s">
        <v>427</v>
      </c>
      <c r="F201" s="8"/>
    </row>
    <row r="202" customFormat="false" ht="79.85" hidden="true" customHeight="false" outlineLevel="0" collapsed="false">
      <c r="A202" s="8" t="s">
        <v>417</v>
      </c>
      <c r="C202" s="6" t="s">
        <v>9</v>
      </c>
      <c r="D202" s="7" t="s">
        <v>428</v>
      </c>
      <c r="E202" s="7" t="s">
        <v>429</v>
      </c>
      <c r="F202" s="8"/>
    </row>
    <row r="203" customFormat="false" ht="79.85" hidden="true" customHeight="false" outlineLevel="0" collapsed="false">
      <c r="A203" s="8" t="s">
        <v>417</v>
      </c>
      <c r="C203" s="6" t="s">
        <v>9</v>
      </c>
      <c r="D203" s="7" t="s">
        <v>430</v>
      </c>
      <c r="E203" s="7" t="s">
        <v>431</v>
      </c>
      <c r="F203" s="8"/>
    </row>
    <row r="204" customFormat="false" ht="68.65" hidden="false" customHeight="false" outlineLevel="0" collapsed="false">
      <c r="A204" s="8" t="n">
        <v>45804</v>
      </c>
      <c r="B204" s="9" t="n">
        <v>2000</v>
      </c>
      <c r="C204" s="6" t="s">
        <v>26</v>
      </c>
      <c r="D204" s="7" t="s">
        <v>432</v>
      </c>
      <c r="E204" s="7" t="s">
        <v>433</v>
      </c>
      <c r="F204" s="8" t="n">
        <v>45786</v>
      </c>
      <c r="G204" s="1" t="n">
        <f aca="false">F204-A204</f>
        <v>-18</v>
      </c>
      <c r="H204" s="1" t="n">
        <f aca="false">G204*B204</f>
        <v>-36000</v>
      </c>
    </row>
    <row r="205" customFormat="false" ht="79.85" hidden="true" customHeight="false" outlineLevel="0" collapsed="false">
      <c r="A205" s="8" t="s">
        <v>434</v>
      </c>
      <c r="C205" s="6" t="s">
        <v>9</v>
      </c>
      <c r="D205" s="7" t="s">
        <v>435</v>
      </c>
      <c r="E205" s="7" t="s">
        <v>436</v>
      </c>
      <c r="F205" s="8"/>
    </row>
    <row r="206" customFormat="false" ht="79.85" hidden="true" customHeight="false" outlineLevel="0" collapsed="false">
      <c r="A206" s="8" t="s">
        <v>434</v>
      </c>
      <c r="C206" s="6" t="s">
        <v>9</v>
      </c>
      <c r="D206" s="7" t="s">
        <v>437</v>
      </c>
      <c r="E206" s="7" t="s">
        <v>438</v>
      </c>
      <c r="F206" s="8"/>
    </row>
    <row r="207" customFormat="false" ht="57.45" hidden="true" customHeight="false" outlineLevel="0" collapsed="false">
      <c r="A207" s="8" t="s">
        <v>434</v>
      </c>
      <c r="C207" s="6" t="s">
        <v>87</v>
      </c>
      <c r="D207" s="7" t="s">
        <v>439</v>
      </c>
      <c r="E207" s="7"/>
      <c r="F207" s="8"/>
    </row>
    <row r="208" customFormat="false" ht="79.85" hidden="true" customHeight="false" outlineLevel="0" collapsed="false">
      <c r="A208" s="8" t="s">
        <v>434</v>
      </c>
      <c r="C208" s="6" t="s">
        <v>9</v>
      </c>
      <c r="D208" s="7" t="s">
        <v>440</v>
      </c>
      <c r="E208" s="7" t="s">
        <v>441</v>
      </c>
      <c r="F208" s="8"/>
    </row>
    <row r="209" customFormat="false" ht="79.85" hidden="true" customHeight="false" outlineLevel="0" collapsed="false">
      <c r="A209" s="8" t="s">
        <v>434</v>
      </c>
      <c r="C209" s="6" t="s">
        <v>9</v>
      </c>
      <c r="D209" s="7" t="s">
        <v>442</v>
      </c>
      <c r="E209" s="7" t="s">
        <v>443</v>
      </c>
      <c r="F209" s="8"/>
    </row>
    <row r="210" customFormat="false" ht="79.85" hidden="true" customHeight="false" outlineLevel="0" collapsed="false">
      <c r="A210" s="8" t="s">
        <v>434</v>
      </c>
      <c r="C210" s="6" t="s">
        <v>9</v>
      </c>
      <c r="D210" s="7" t="s">
        <v>444</v>
      </c>
      <c r="E210" s="7" t="s">
        <v>445</v>
      </c>
      <c r="F210" s="8"/>
    </row>
    <row r="211" customFormat="false" ht="79.85" hidden="true" customHeight="false" outlineLevel="0" collapsed="false">
      <c r="A211" s="8" t="s">
        <v>446</v>
      </c>
      <c r="C211" s="6" t="s">
        <v>9</v>
      </c>
      <c r="D211" s="7" t="s">
        <v>447</v>
      </c>
      <c r="E211" s="7" t="s">
        <v>448</v>
      </c>
      <c r="F211" s="8"/>
    </row>
    <row r="212" customFormat="false" ht="79.85" hidden="true" customHeight="false" outlineLevel="0" collapsed="false">
      <c r="A212" s="8" t="s">
        <v>446</v>
      </c>
      <c r="C212" s="6" t="s">
        <v>9</v>
      </c>
      <c r="D212" s="7" t="s">
        <v>449</v>
      </c>
      <c r="E212" s="7"/>
      <c r="F212" s="8"/>
    </row>
    <row r="213" customFormat="false" ht="79.85" hidden="true" customHeight="false" outlineLevel="0" collapsed="false">
      <c r="A213" s="8" t="s">
        <v>446</v>
      </c>
      <c r="C213" s="6" t="s">
        <v>9</v>
      </c>
      <c r="D213" s="7" t="s">
        <v>450</v>
      </c>
      <c r="E213" s="7" t="s">
        <v>451</v>
      </c>
      <c r="F213" s="8"/>
    </row>
    <row r="214" customFormat="false" ht="79.85" hidden="false" customHeight="false" outlineLevel="0" collapsed="false">
      <c r="A214" s="8" t="n">
        <v>45806</v>
      </c>
      <c r="B214" s="9" t="n">
        <v>162</v>
      </c>
      <c r="C214" s="6" t="s">
        <v>26</v>
      </c>
      <c r="D214" s="7" t="s">
        <v>452</v>
      </c>
      <c r="E214" s="7" t="s">
        <v>453</v>
      </c>
      <c r="F214" s="8" t="n">
        <v>45803</v>
      </c>
      <c r="G214" s="1" t="n">
        <f aca="false">F214-A214</f>
        <v>-3</v>
      </c>
      <c r="H214" s="1" t="n">
        <f aca="false">G214*B214</f>
        <v>-486</v>
      </c>
    </row>
    <row r="215" customFormat="false" ht="79.85" hidden="false" customHeight="false" outlineLevel="0" collapsed="false">
      <c r="A215" s="8" t="n">
        <v>45806</v>
      </c>
      <c r="B215" s="9" t="n">
        <v>3400</v>
      </c>
      <c r="C215" s="6" t="s">
        <v>26</v>
      </c>
      <c r="D215" s="7" t="s">
        <v>454</v>
      </c>
      <c r="E215" s="7" t="s">
        <v>455</v>
      </c>
      <c r="F215" s="8" t="n">
        <v>45808</v>
      </c>
      <c r="G215" s="1" t="n">
        <f aca="false">F215-A215</f>
        <v>2</v>
      </c>
      <c r="H215" s="1" t="n">
        <f aca="false">G215*B215</f>
        <v>6800</v>
      </c>
    </row>
    <row r="216" customFormat="false" ht="79.85" hidden="false" customHeight="false" outlineLevel="0" collapsed="false">
      <c r="A216" s="8" t="n">
        <v>45806</v>
      </c>
      <c r="B216" s="9" t="n">
        <v>3502</v>
      </c>
      <c r="C216" s="6" t="s">
        <v>26</v>
      </c>
      <c r="D216" s="7" t="s">
        <v>456</v>
      </c>
      <c r="E216" s="7" t="s">
        <v>457</v>
      </c>
      <c r="F216" s="8" t="n">
        <v>45808</v>
      </c>
      <c r="G216" s="1" t="n">
        <f aca="false">F216-A216</f>
        <v>2</v>
      </c>
      <c r="H216" s="1" t="n">
        <f aca="false">G216*B216</f>
        <v>7004</v>
      </c>
    </row>
    <row r="217" customFormat="false" ht="79.85" hidden="false" customHeight="false" outlineLevel="0" collapsed="false">
      <c r="A217" s="8" t="n">
        <v>45806</v>
      </c>
      <c r="B217" s="9" t="n">
        <v>1024.7</v>
      </c>
      <c r="C217" s="6" t="s">
        <v>26</v>
      </c>
      <c r="D217" s="7" t="s">
        <v>458</v>
      </c>
      <c r="E217" s="7" t="s">
        <v>459</v>
      </c>
      <c r="F217" s="8" t="n">
        <v>45808</v>
      </c>
      <c r="G217" s="1" t="n">
        <f aca="false">F217-A217</f>
        <v>2</v>
      </c>
      <c r="H217" s="1" t="n">
        <f aca="false">G217*B217</f>
        <v>2049.4</v>
      </c>
    </row>
    <row r="218" customFormat="false" ht="79.85" hidden="false" customHeight="false" outlineLevel="0" collapsed="false">
      <c r="A218" s="8" t="n">
        <v>45806</v>
      </c>
      <c r="B218" s="9" t="n">
        <v>2726.7</v>
      </c>
      <c r="C218" s="6" t="s">
        <v>26</v>
      </c>
      <c r="D218" s="7" t="s">
        <v>460</v>
      </c>
      <c r="E218" s="7" t="s">
        <v>461</v>
      </c>
      <c r="F218" s="8" t="n">
        <v>45808</v>
      </c>
      <c r="G218" s="1" t="n">
        <f aca="false">F218-A218</f>
        <v>2</v>
      </c>
      <c r="H218" s="1" t="n">
        <f aca="false">G218*B218</f>
        <v>5453.4</v>
      </c>
    </row>
    <row r="219" customFormat="false" ht="79.85" hidden="true" customHeight="false" outlineLevel="0" collapsed="false">
      <c r="A219" s="8" t="s">
        <v>462</v>
      </c>
      <c r="C219" s="6" t="s">
        <v>9</v>
      </c>
      <c r="D219" s="7" t="s">
        <v>463</v>
      </c>
      <c r="E219" s="7" t="s">
        <v>464</v>
      </c>
      <c r="F219" s="8"/>
    </row>
    <row r="220" customFormat="false" ht="23.85" hidden="true" customHeight="false" outlineLevel="0" collapsed="false">
      <c r="A220" s="8" t="s">
        <v>462</v>
      </c>
      <c r="C220" s="6" t="s">
        <v>465</v>
      </c>
      <c r="D220" s="7" t="s">
        <v>466</v>
      </c>
      <c r="E220" s="7"/>
      <c r="F220" s="8"/>
    </row>
    <row r="221" customFormat="false" ht="79.85" hidden="true" customHeight="false" outlineLevel="0" collapsed="false">
      <c r="A221" s="8" t="s">
        <v>462</v>
      </c>
      <c r="C221" s="6" t="s">
        <v>9</v>
      </c>
      <c r="D221" s="7" t="s">
        <v>467</v>
      </c>
      <c r="E221" s="7" t="s">
        <v>468</v>
      </c>
      <c r="F221" s="8"/>
    </row>
    <row r="222" customFormat="false" ht="79.85" hidden="true" customHeight="false" outlineLevel="0" collapsed="false">
      <c r="A222" s="8" t="s">
        <v>462</v>
      </c>
      <c r="C222" s="6" t="s">
        <v>9</v>
      </c>
      <c r="D222" s="7" t="s">
        <v>469</v>
      </c>
      <c r="E222" s="7" t="s">
        <v>470</v>
      </c>
      <c r="F222" s="8"/>
    </row>
    <row r="223" customFormat="false" ht="57.45" hidden="true" customHeight="false" outlineLevel="0" collapsed="false">
      <c r="A223" s="8" t="s">
        <v>471</v>
      </c>
      <c r="C223" s="6" t="s">
        <v>87</v>
      </c>
      <c r="D223" s="7" t="s">
        <v>472</v>
      </c>
      <c r="E223" s="7"/>
      <c r="F223" s="8"/>
    </row>
    <row r="224" customFormat="false" ht="79.85" hidden="true" customHeight="false" outlineLevel="0" collapsed="false">
      <c r="A224" s="8" t="s">
        <v>471</v>
      </c>
      <c r="C224" s="6" t="s">
        <v>9</v>
      </c>
      <c r="D224" s="7" t="s">
        <v>473</v>
      </c>
      <c r="E224" s="7" t="s">
        <v>474</v>
      </c>
      <c r="F224" s="8"/>
    </row>
    <row r="225" customFormat="false" ht="79.85" hidden="true" customHeight="false" outlineLevel="0" collapsed="false">
      <c r="A225" s="8" t="s">
        <v>471</v>
      </c>
      <c r="C225" s="6" t="s">
        <v>9</v>
      </c>
      <c r="D225" s="7" t="s">
        <v>475</v>
      </c>
      <c r="E225" s="7" t="s">
        <v>476</v>
      </c>
      <c r="F225" s="8"/>
    </row>
    <row r="226" customFormat="false" ht="79.85" hidden="true" customHeight="false" outlineLevel="0" collapsed="false">
      <c r="A226" s="8" t="s">
        <v>477</v>
      </c>
      <c r="C226" s="6" t="s">
        <v>9</v>
      </c>
      <c r="D226" s="7" t="s">
        <v>478</v>
      </c>
      <c r="E226" s="7" t="s">
        <v>479</v>
      </c>
      <c r="F226" s="8"/>
    </row>
    <row r="227" customFormat="false" ht="68.65" hidden="true" customHeight="false" outlineLevel="0" collapsed="false">
      <c r="A227" s="8" t="s">
        <v>477</v>
      </c>
      <c r="C227" s="6" t="s">
        <v>9</v>
      </c>
      <c r="D227" s="7" t="s">
        <v>480</v>
      </c>
      <c r="E227" s="7" t="s">
        <v>481</v>
      </c>
      <c r="F227" s="8"/>
    </row>
    <row r="228" customFormat="false" ht="68.65" hidden="false" customHeight="false" outlineLevel="0" collapsed="false">
      <c r="A228" s="8" t="n">
        <v>45812</v>
      </c>
      <c r="B228" s="9" t="n">
        <v>1342</v>
      </c>
      <c r="C228" s="6" t="s">
        <v>26</v>
      </c>
      <c r="D228" s="7" t="s">
        <v>482</v>
      </c>
      <c r="E228" s="7" t="s">
        <v>483</v>
      </c>
      <c r="F228" s="8" t="n">
        <v>45838</v>
      </c>
      <c r="G228" s="1" t="n">
        <f aca="false">F228-A228</f>
        <v>26</v>
      </c>
      <c r="H228" s="1" t="n">
        <f aca="false">G228*B228</f>
        <v>34892</v>
      </c>
    </row>
    <row r="229" customFormat="false" ht="79.85" hidden="false" customHeight="false" outlineLevel="0" collapsed="false">
      <c r="A229" s="8" t="n">
        <v>45812</v>
      </c>
      <c r="B229" s="9" t="n">
        <v>976</v>
      </c>
      <c r="C229" s="6" t="s">
        <v>26</v>
      </c>
      <c r="D229" s="7" t="s">
        <v>484</v>
      </c>
      <c r="E229" s="7" t="s">
        <v>485</v>
      </c>
      <c r="F229" s="8" t="n">
        <v>45808</v>
      </c>
      <c r="G229" s="1" t="n">
        <f aca="false">F229-A229</f>
        <v>-4</v>
      </c>
      <c r="H229" s="1" t="n">
        <f aca="false">G229*B229</f>
        <v>-3904</v>
      </c>
    </row>
    <row r="230" customFormat="false" ht="79.85" hidden="false" customHeight="false" outlineLevel="0" collapsed="false">
      <c r="A230" s="8" t="n">
        <v>45812</v>
      </c>
      <c r="B230" s="9" t="n">
        <v>603.9</v>
      </c>
      <c r="C230" s="6" t="s">
        <v>26</v>
      </c>
      <c r="D230" s="7" t="s">
        <v>486</v>
      </c>
      <c r="E230" s="7" t="s">
        <v>487</v>
      </c>
      <c r="F230" s="8" t="n">
        <v>45811</v>
      </c>
      <c r="G230" s="1" t="n">
        <f aca="false">F230-A230</f>
        <v>-1</v>
      </c>
      <c r="H230" s="1" t="n">
        <f aca="false">G230*B230</f>
        <v>-603.9</v>
      </c>
    </row>
    <row r="231" customFormat="false" ht="68.65" hidden="false" customHeight="false" outlineLevel="0" collapsed="false">
      <c r="A231" s="8" t="n">
        <v>45812</v>
      </c>
      <c r="B231" s="9" t="n">
        <v>801.6</v>
      </c>
      <c r="C231" s="6" t="s">
        <v>26</v>
      </c>
      <c r="D231" s="7" t="s">
        <v>488</v>
      </c>
      <c r="E231" s="7" t="s">
        <v>489</v>
      </c>
      <c r="F231" s="8" t="n">
        <v>45811</v>
      </c>
      <c r="G231" s="1" t="n">
        <f aca="false">F231-A231</f>
        <v>-1</v>
      </c>
      <c r="H231" s="1" t="n">
        <f aca="false">G231*B231</f>
        <v>-801.6</v>
      </c>
    </row>
    <row r="232" customFormat="false" ht="79.85" hidden="true" customHeight="false" outlineLevel="0" collapsed="false">
      <c r="A232" s="8" t="s">
        <v>490</v>
      </c>
      <c r="C232" s="6" t="s">
        <v>9</v>
      </c>
      <c r="D232" s="7" t="s">
        <v>491</v>
      </c>
      <c r="E232" s="7" t="s">
        <v>492</v>
      </c>
      <c r="F232" s="8"/>
    </row>
    <row r="233" customFormat="false" ht="79.85" hidden="true" customHeight="false" outlineLevel="0" collapsed="false">
      <c r="A233" s="8" t="s">
        <v>490</v>
      </c>
      <c r="C233" s="6" t="s">
        <v>9</v>
      </c>
      <c r="D233" s="7" t="s">
        <v>493</v>
      </c>
      <c r="E233" s="7" t="s">
        <v>494</v>
      </c>
      <c r="F233" s="8"/>
    </row>
    <row r="234" customFormat="false" ht="79.85" hidden="true" customHeight="false" outlineLevel="0" collapsed="false">
      <c r="A234" s="8" t="s">
        <v>490</v>
      </c>
      <c r="C234" s="6" t="s">
        <v>9</v>
      </c>
      <c r="D234" s="7" t="s">
        <v>495</v>
      </c>
      <c r="E234" s="7" t="s">
        <v>496</v>
      </c>
      <c r="F234" s="8"/>
    </row>
    <row r="235" customFormat="false" ht="79.85" hidden="true" customHeight="false" outlineLevel="0" collapsed="false">
      <c r="A235" s="8" t="s">
        <v>490</v>
      </c>
      <c r="C235" s="6" t="s">
        <v>9</v>
      </c>
      <c r="D235" s="7" t="s">
        <v>497</v>
      </c>
      <c r="E235" s="7" t="s">
        <v>498</v>
      </c>
      <c r="F235" s="8"/>
    </row>
    <row r="236" customFormat="false" ht="79.85" hidden="true" customHeight="false" outlineLevel="0" collapsed="false">
      <c r="A236" s="8" t="s">
        <v>490</v>
      </c>
      <c r="C236" s="6" t="s">
        <v>9</v>
      </c>
      <c r="D236" s="7" t="s">
        <v>499</v>
      </c>
      <c r="E236" s="7" t="s">
        <v>500</v>
      </c>
      <c r="F236" s="8"/>
    </row>
    <row r="237" customFormat="false" ht="79.85" hidden="true" customHeight="false" outlineLevel="0" collapsed="false">
      <c r="A237" s="8" t="s">
        <v>490</v>
      </c>
      <c r="C237" s="6" t="s">
        <v>9</v>
      </c>
      <c r="D237" s="7" t="s">
        <v>501</v>
      </c>
      <c r="E237" s="7" t="s">
        <v>502</v>
      </c>
      <c r="F237" s="8"/>
    </row>
    <row r="238" customFormat="false" ht="79.85" hidden="true" customHeight="false" outlineLevel="0" collapsed="false">
      <c r="A238" s="8" t="s">
        <v>490</v>
      </c>
      <c r="C238" s="6" t="s">
        <v>9</v>
      </c>
      <c r="D238" s="7" t="s">
        <v>503</v>
      </c>
      <c r="E238" s="7" t="s">
        <v>504</v>
      </c>
      <c r="F238" s="8"/>
    </row>
    <row r="239" customFormat="false" ht="68.65" hidden="false" customHeight="false" outlineLevel="0" collapsed="false">
      <c r="A239" s="8" t="n">
        <v>45814</v>
      </c>
      <c r="B239" s="9" t="n">
        <v>5203</v>
      </c>
      <c r="C239" s="6" t="s">
        <v>26</v>
      </c>
      <c r="D239" s="7" t="s">
        <v>505</v>
      </c>
      <c r="E239" s="7" t="s">
        <v>506</v>
      </c>
      <c r="F239" s="8" t="n">
        <v>45836</v>
      </c>
      <c r="G239" s="1" t="n">
        <f aca="false">F239-A239</f>
        <v>22</v>
      </c>
      <c r="H239" s="1" t="n">
        <f aca="false">G239*B239</f>
        <v>114466</v>
      </c>
    </row>
    <row r="240" customFormat="false" ht="79.85" hidden="true" customHeight="false" outlineLevel="0" collapsed="false">
      <c r="A240" s="8" t="s">
        <v>507</v>
      </c>
      <c r="C240" s="6" t="s">
        <v>9</v>
      </c>
      <c r="D240" s="7" t="s">
        <v>508</v>
      </c>
      <c r="E240" s="7" t="s">
        <v>509</v>
      </c>
      <c r="F240" s="8"/>
    </row>
    <row r="241" customFormat="false" ht="79.85" hidden="true" customHeight="false" outlineLevel="0" collapsed="false">
      <c r="A241" s="8" t="s">
        <v>507</v>
      </c>
      <c r="C241" s="6" t="s">
        <v>9</v>
      </c>
      <c r="D241" s="7" t="s">
        <v>510</v>
      </c>
      <c r="E241" s="7" t="s">
        <v>511</v>
      </c>
      <c r="F241" s="8"/>
    </row>
    <row r="242" customFormat="false" ht="46.25" hidden="true" customHeight="false" outlineLevel="0" collapsed="false">
      <c r="A242" s="8" t="s">
        <v>512</v>
      </c>
      <c r="B242" s="9" t="n">
        <v>0.5</v>
      </c>
      <c r="C242" s="6" t="s">
        <v>61</v>
      </c>
      <c r="D242" s="7" t="s">
        <v>513</v>
      </c>
      <c r="E242" s="7"/>
      <c r="F242" s="8"/>
    </row>
    <row r="243" customFormat="false" ht="79.85" hidden="true" customHeight="false" outlineLevel="0" collapsed="false">
      <c r="A243" s="8" t="s">
        <v>512</v>
      </c>
      <c r="C243" s="6" t="s">
        <v>9</v>
      </c>
      <c r="D243" s="7" t="s">
        <v>514</v>
      </c>
      <c r="E243" s="7" t="s">
        <v>515</v>
      </c>
      <c r="F243" s="8"/>
    </row>
    <row r="244" customFormat="false" ht="79.85" hidden="true" customHeight="false" outlineLevel="0" collapsed="false">
      <c r="A244" s="8" t="s">
        <v>512</v>
      </c>
      <c r="C244" s="6" t="s">
        <v>9</v>
      </c>
      <c r="D244" s="7" t="s">
        <v>516</v>
      </c>
      <c r="E244" s="7" t="s">
        <v>517</v>
      </c>
      <c r="F244" s="8"/>
    </row>
    <row r="245" customFormat="false" ht="79.85" hidden="true" customHeight="false" outlineLevel="0" collapsed="false">
      <c r="A245" s="8" t="s">
        <v>512</v>
      </c>
      <c r="C245" s="6" t="s">
        <v>9</v>
      </c>
      <c r="D245" s="7" t="s">
        <v>518</v>
      </c>
      <c r="E245" s="7" t="s">
        <v>519</v>
      </c>
      <c r="F245" s="8"/>
    </row>
    <row r="246" customFormat="false" ht="79.85" hidden="true" customHeight="false" outlineLevel="0" collapsed="false">
      <c r="A246" s="8" t="s">
        <v>512</v>
      </c>
      <c r="C246" s="6" t="s">
        <v>9</v>
      </c>
      <c r="D246" s="7" t="s">
        <v>520</v>
      </c>
      <c r="E246" s="7" t="s">
        <v>521</v>
      </c>
      <c r="F246" s="8"/>
    </row>
    <row r="247" customFormat="false" ht="79.85" hidden="true" customHeight="false" outlineLevel="0" collapsed="false">
      <c r="A247" s="8" t="s">
        <v>522</v>
      </c>
      <c r="C247" s="6" t="s">
        <v>9</v>
      </c>
      <c r="D247" s="7" t="s">
        <v>523</v>
      </c>
      <c r="E247" s="7" t="s">
        <v>524</v>
      </c>
      <c r="F247" s="8"/>
      <c r="G247" s="1" t="n">
        <f aca="false">F248-A248</f>
        <v>-14</v>
      </c>
    </row>
    <row r="248" customFormat="false" ht="79.85" hidden="false" customHeight="false" outlineLevel="0" collapsed="false">
      <c r="A248" s="8" t="n">
        <v>45819</v>
      </c>
      <c r="B248" s="9" t="n">
        <v>25.62</v>
      </c>
      <c r="C248" s="6" t="s">
        <v>26</v>
      </c>
      <c r="D248" s="7" t="s">
        <v>525</v>
      </c>
      <c r="E248" s="7" t="s">
        <v>526</v>
      </c>
      <c r="F248" s="8" t="n">
        <v>45805</v>
      </c>
      <c r="G248" s="1" t="n">
        <f aca="false">F248-A248</f>
        <v>-14</v>
      </c>
      <c r="H248" s="1" t="n">
        <f aca="false">G247*B248</f>
        <v>-358.68</v>
      </c>
    </row>
    <row r="249" customFormat="false" ht="79.85" hidden="false" customHeight="false" outlineLevel="0" collapsed="false">
      <c r="A249" s="8" t="n">
        <v>45819</v>
      </c>
      <c r="B249" s="9" t="n">
        <v>26.27</v>
      </c>
      <c r="C249" s="6" t="s">
        <v>26</v>
      </c>
      <c r="D249" s="7" t="s">
        <v>527</v>
      </c>
      <c r="E249" s="7" t="s">
        <v>528</v>
      </c>
      <c r="F249" s="8" t="n">
        <v>45836</v>
      </c>
      <c r="G249" s="1" t="n">
        <f aca="false">F249-A249</f>
        <v>17</v>
      </c>
      <c r="H249" s="1" t="n">
        <f aca="false">G248*B249</f>
        <v>-367.78</v>
      </c>
    </row>
    <row r="250" customFormat="false" ht="79.85" hidden="true" customHeight="false" outlineLevel="0" collapsed="false">
      <c r="A250" s="8" t="s">
        <v>529</v>
      </c>
      <c r="C250" s="6" t="s">
        <v>9</v>
      </c>
      <c r="D250" s="7" t="s">
        <v>530</v>
      </c>
      <c r="E250" s="7" t="s">
        <v>531</v>
      </c>
      <c r="F250" s="8"/>
    </row>
    <row r="251" customFormat="false" ht="79.85" hidden="true" customHeight="false" outlineLevel="0" collapsed="false">
      <c r="A251" s="8" t="s">
        <v>529</v>
      </c>
      <c r="C251" s="6" t="s">
        <v>9</v>
      </c>
      <c r="D251" s="7" t="s">
        <v>532</v>
      </c>
      <c r="E251" s="7" t="s">
        <v>533</v>
      </c>
      <c r="F251" s="8"/>
    </row>
    <row r="252" customFormat="false" ht="79.85" hidden="true" customHeight="false" outlineLevel="0" collapsed="false">
      <c r="A252" s="8" t="s">
        <v>529</v>
      </c>
      <c r="C252" s="6" t="s">
        <v>9</v>
      </c>
      <c r="D252" s="7" t="s">
        <v>534</v>
      </c>
      <c r="E252" s="7" t="s">
        <v>535</v>
      </c>
      <c r="F252" s="8"/>
    </row>
    <row r="253" customFormat="false" ht="79.85" hidden="false" customHeight="false" outlineLevel="0" collapsed="false">
      <c r="A253" s="8" t="n">
        <v>45820</v>
      </c>
      <c r="B253" s="9" t="n">
        <v>2286.52</v>
      </c>
      <c r="C253" s="6" t="s">
        <v>26</v>
      </c>
      <c r="D253" s="7" t="s">
        <v>536</v>
      </c>
      <c r="E253" s="7" t="s">
        <v>537</v>
      </c>
      <c r="F253" s="8" t="n">
        <v>45820</v>
      </c>
      <c r="G253" s="1" t="n">
        <f aca="false">F253-A253</f>
        <v>0</v>
      </c>
      <c r="H253" s="1" t="n">
        <f aca="false">G252*B253</f>
        <v>0</v>
      </c>
    </row>
    <row r="254" customFormat="false" ht="79.85" hidden="true" customHeight="false" outlineLevel="0" collapsed="false">
      <c r="A254" s="8" t="s">
        <v>529</v>
      </c>
      <c r="C254" s="6" t="s">
        <v>9</v>
      </c>
      <c r="D254" s="7" t="s">
        <v>538</v>
      </c>
      <c r="E254" s="7" t="s">
        <v>539</v>
      </c>
      <c r="F254" s="8"/>
    </row>
    <row r="255" customFormat="false" ht="79.85" hidden="false" customHeight="false" outlineLevel="0" collapsed="false">
      <c r="A255" s="8" t="n">
        <v>45820</v>
      </c>
      <c r="B255" s="9" t="n">
        <v>170.8</v>
      </c>
      <c r="C255" s="6" t="s">
        <v>26</v>
      </c>
      <c r="D255" s="7" t="s">
        <v>540</v>
      </c>
      <c r="E255" s="7" t="s">
        <v>541</v>
      </c>
      <c r="F255" s="8" t="n">
        <v>45809</v>
      </c>
      <c r="G255" s="1" t="n">
        <f aca="false">F255-A255</f>
        <v>-11</v>
      </c>
      <c r="H255" s="1" t="n">
        <f aca="false">G254*B255</f>
        <v>0</v>
      </c>
    </row>
    <row r="256" customFormat="false" ht="79.85" hidden="true" customHeight="false" outlineLevel="0" collapsed="false">
      <c r="A256" s="8" t="s">
        <v>542</v>
      </c>
      <c r="C256" s="6" t="s">
        <v>9</v>
      </c>
      <c r="D256" s="7" t="s">
        <v>543</v>
      </c>
      <c r="E256" s="7" t="s">
        <v>544</v>
      </c>
      <c r="F256" s="8"/>
    </row>
    <row r="257" customFormat="false" ht="79.85" hidden="true" customHeight="false" outlineLevel="0" collapsed="false">
      <c r="A257" s="8" t="s">
        <v>545</v>
      </c>
      <c r="C257" s="6" t="s">
        <v>9</v>
      </c>
      <c r="D257" s="7" t="s">
        <v>546</v>
      </c>
      <c r="E257" s="7" t="s">
        <v>547</v>
      </c>
      <c r="F257" s="8"/>
    </row>
    <row r="258" customFormat="false" ht="79.85" hidden="true" customHeight="false" outlineLevel="0" collapsed="false">
      <c r="A258" s="8" t="s">
        <v>545</v>
      </c>
      <c r="C258" s="6" t="s">
        <v>9</v>
      </c>
      <c r="D258" s="7" t="s">
        <v>548</v>
      </c>
      <c r="E258" s="7" t="s">
        <v>549</v>
      </c>
      <c r="F258" s="8"/>
    </row>
    <row r="259" customFormat="false" ht="91" hidden="true" customHeight="false" outlineLevel="0" collapsed="false">
      <c r="A259" s="8" t="s">
        <v>545</v>
      </c>
      <c r="C259" s="6" t="s">
        <v>9</v>
      </c>
      <c r="D259" s="7" t="s">
        <v>550</v>
      </c>
      <c r="E259" s="7" t="s">
        <v>551</v>
      </c>
      <c r="F259" s="8"/>
    </row>
    <row r="260" customFormat="false" ht="79.85" hidden="true" customHeight="false" outlineLevel="0" collapsed="false">
      <c r="A260" s="8" t="s">
        <v>545</v>
      </c>
      <c r="C260" s="6" t="s">
        <v>9</v>
      </c>
      <c r="D260" s="7" t="s">
        <v>552</v>
      </c>
      <c r="E260" s="7" t="s">
        <v>553</v>
      </c>
      <c r="F260" s="8"/>
    </row>
    <row r="261" customFormat="false" ht="79.85" hidden="true" customHeight="false" outlineLevel="0" collapsed="false">
      <c r="A261" s="8" t="s">
        <v>554</v>
      </c>
      <c r="C261" s="6" t="s">
        <v>9</v>
      </c>
      <c r="D261" s="7" t="s">
        <v>555</v>
      </c>
      <c r="E261" s="7" t="s">
        <v>556</v>
      </c>
      <c r="F261" s="8"/>
    </row>
    <row r="262" customFormat="false" ht="79.85" hidden="true" customHeight="false" outlineLevel="0" collapsed="false">
      <c r="A262" s="8" t="s">
        <v>554</v>
      </c>
      <c r="C262" s="6" t="s">
        <v>9</v>
      </c>
      <c r="D262" s="7" t="s">
        <v>557</v>
      </c>
      <c r="E262" s="7" t="s">
        <v>558</v>
      </c>
      <c r="F262" s="8"/>
    </row>
    <row r="263" customFormat="false" ht="79.85" hidden="true" customHeight="false" outlineLevel="0" collapsed="false">
      <c r="A263" s="8" t="s">
        <v>554</v>
      </c>
      <c r="C263" s="6" t="s">
        <v>9</v>
      </c>
      <c r="D263" s="7" t="s">
        <v>559</v>
      </c>
      <c r="E263" s="7" t="s">
        <v>560</v>
      </c>
      <c r="F263" s="8"/>
    </row>
    <row r="264" customFormat="false" ht="79.85" hidden="false" customHeight="false" outlineLevel="0" collapsed="false">
      <c r="A264" s="8" t="n">
        <v>45826</v>
      </c>
      <c r="B264" s="9" t="n">
        <v>2982</v>
      </c>
      <c r="C264" s="6" t="s">
        <v>26</v>
      </c>
      <c r="D264" s="7" t="s">
        <v>561</v>
      </c>
      <c r="E264" s="7" t="s">
        <v>562</v>
      </c>
      <c r="F264" s="8" t="n">
        <v>45817</v>
      </c>
      <c r="G264" s="1" t="n">
        <f aca="false">F264-A264</f>
        <v>-9</v>
      </c>
      <c r="H264" s="1" t="n">
        <f aca="false">G263*B264</f>
        <v>0</v>
      </c>
    </row>
    <row r="265" customFormat="false" ht="68.65" hidden="false" customHeight="false" outlineLevel="0" collapsed="false">
      <c r="A265" s="8" t="n">
        <v>45826</v>
      </c>
      <c r="B265" s="9" t="n">
        <v>4590</v>
      </c>
      <c r="C265" s="6" t="s">
        <v>26</v>
      </c>
      <c r="D265" s="7" t="s">
        <v>563</v>
      </c>
      <c r="E265" s="7" t="s">
        <v>564</v>
      </c>
      <c r="F265" s="8" t="n">
        <v>45792</v>
      </c>
      <c r="G265" s="1" t="n">
        <f aca="false">F265-A265</f>
        <v>-34</v>
      </c>
      <c r="H265" s="1" t="n">
        <f aca="false">G264*B265</f>
        <v>-41310</v>
      </c>
    </row>
    <row r="266" customFormat="false" ht="79.85" hidden="false" customHeight="false" outlineLevel="0" collapsed="false">
      <c r="A266" s="8" t="n">
        <v>45826</v>
      </c>
      <c r="B266" s="9" t="n">
        <v>427</v>
      </c>
      <c r="C266" s="6" t="s">
        <v>26</v>
      </c>
      <c r="D266" s="7" t="s">
        <v>565</v>
      </c>
      <c r="E266" s="7" t="s">
        <v>566</v>
      </c>
      <c r="F266" s="8" t="n">
        <v>45829</v>
      </c>
      <c r="G266" s="1" t="n">
        <f aca="false">F266-A266</f>
        <v>3</v>
      </c>
      <c r="H266" s="1" t="n">
        <f aca="false">G265*B266</f>
        <v>-14518</v>
      </c>
    </row>
    <row r="267" customFormat="false" ht="79.85" hidden="true" customHeight="false" outlineLevel="0" collapsed="false">
      <c r="A267" s="8" t="s">
        <v>567</v>
      </c>
      <c r="C267" s="6" t="s">
        <v>9</v>
      </c>
      <c r="D267" s="7" t="s">
        <v>568</v>
      </c>
      <c r="E267" s="7" t="s">
        <v>569</v>
      </c>
      <c r="F267" s="8"/>
    </row>
    <row r="268" customFormat="false" ht="79.85" hidden="true" customHeight="false" outlineLevel="0" collapsed="false">
      <c r="A268" s="8" t="s">
        <v>567</v>
      </c>
      <c r="C268" s="6" t="s">
        <v>9</v>
      </c>
      <c r="D268" s="7" t="s">
        <v>570</v>
      </c>
      <c r="E268" s="7" t="s">
        <v>571</v>
      </c>
      <c r="F268" s="8"/>
    </row>
    <row r="269" customFormat="false" ht="79.85" hidden="true" customHeight="false" outlineLevel="0" collapsed="false">
      <c r="A269" s="8" t="s">
        <v>567</v>
      </c>
      <c r="C269" s="6" t="s">
        <v>9</v>
      </c>
      <c r="D269" s="7" t="s">
        <v>572</v>
      </c>
      <c r="E269" s="7" t="s">
        <v>573</v>
      </c>
      <c r="F269" s="8"/>
    </row>
    <row r="270" customFormat="false" ht="79.85" hidden="true" customHeight="false" outlineLevel="0" collapsed="false">
      <c r="A270" s="8" t="s">
        <v>567</v>
      </c>
      <c r="C270" s="6" t="s">
        <v>9</v>
      </c>
      <c r="D270" s="7" t="s">
        <v>574</v>
      </c>
      <c r="E270" s="7" t="s">
        <v>575</v>
      </c>
      <c r="F270" s="8"/>
    </row>
    <row r="271" customFormat="false" ht="79.85" hidden="true" customHeight="false" outlineLevel="0" collapsed="false">
      <c r="A271" s="8" t="s">
        <v>576</v>
      </c>
      <c r="C271" s="6" t="s">
        <v>9</v>
      </c>
      <c r="D271" s="7" t="s">
        <v>577</v>
      </c>
      <c r="E271" s="7" t="s">
        <v>578</v>
      </c>
      <c r="F271" s="8"/>
    </row>
    <row r="272" customFormat="false" ht="68.65" hidden="true" customHeight="false" outlineLevel="0" collapsed="false">
      <c r="A272" s="8" t="s">
        <v>579</v>
      </c>
      <c r="C272" s="6" t="s">
        <v>9</v>
      </c>
      <c r="D272" s="7" t="s">
        <v>580</v>
      </c>
      <c r="E272" s="7"/>
      <c r="F272" s="8"/>
    </row>
    <row r="273" customFormat="false" ht="79.85" hidden="true" customHeight="false" outlineLevel="0" collapsed="false">
      <c r="A273" s="8" t="s">
        <v>579</v>
      </c>
      <c r="C273" s="6" t="s">
        <v>9</v>
      </c>
      <c r="D273" s="7" t="s">
        <v>581</v>
      </c>
      <c r="E273" s="7" t="s">
        <v>582</v>
      </c>
      <c r="F273" s="8"/>
    </row>
    <row r="274" customFormat="false" ht="79.85" hidden="false" customHeight="false" outlineLevel="0" collapsed="false">
      <c r="A274" s="8" t="n">
        <v>45831</v>
      </c>
      <c r="B274" s="9" t="n">
        <v>90.01</v>
      </c>
      <c r="C274" s="6" t="s">
        <v>26</v>
      </c>
      <c r="D274" s="7" t="s">
        <v>583</v>
      </c>
      <c r="E274" s="7" t="s">
        <v>584</v>
      </c>
      <c r="F274" s="8" t="n">
        <v>45808</v>
      </c>
      <c r="G274" s="1" t="n">
        <f aca="false">F274-A274</f>
        <v>-23</v>
      </c>
      <c r="H274" s="1" t="n">
        <f aca="false">G273*B274</f>
        <v>0</v>
      </c>
    </row>
    <row r="275" customFormat="false" ht="79.85" hidden="false" customHeight="false" outlineLevel="0" collapsed="false">
      <c r="A275" s="8" t="n">
        <v>45831</v>
      </c>
      <c r="B275" s="9" t="n">
        <v>223.66</v>
      </c>
      <c r="C275" s="6" t="s">
        <v>26</v>
      </c>
      <c r="D275" s="7" t="s">
        <v>585</v>
      </c>
      <c r="E275" s="7" t="s">
        <v>586</v>
      </c>
      <c r="F275" s="8" t="n">
        <v>45813</v>
      </c>
      <c r="G275" s="1" t="n">
        <f aca="false">F275-A275</f>
        <v>-18</v>
      </c>
      <c r="H275" s="1" t="n">
        <f aca="false">G274*B275</f>
        <v>-5144.18</v>
      </c>
    </row>
    <row r="276" customFormat="false" ht="91" hidden="false" customHeight="false" outlineLevel="0" collapsed="false">
      <c r="A276" s="8" t="n">
        <v>45831</v>
      </c>
      <c r="B276" s="9" t="n">
        <v>182.43</v>
      </c>
      <c r="C276" s="6" t="s">
        <v>26</v>
      </c>
      <c r="D276" s="7" t="s">
        <v>587</v>
      </c>
      <c r="E276" s="7" t="s">
        <v>588</v>
      </c>
      <c r="F276" s="8" t="n">
        <v>45869</v>
      </c>
      <c r="G276" s="1" t="n">
        <f aca="false">F276-A276</f>
        <v>38</v>
      </c>
      <c r="H276" s="1" t="n">
        <f aca="false">G275*B276</f>
        <v>-3283.74</v>
      </c>
    </row>
    <row r="277" customFormat="false" ht="91" hidden="false" customHeight="false" outlineLevel="0" collapsed="false">
      <c r="A277" s="8" t="n">
        <v>45831</v>
      </c>
      <c r="B277" s="9" t="n">
        <v>389.58</v>
      </c>
      <c r="C277" s="6" t="s">
        <v>26</v>
      </c>
      <c r="D277" s="7" t="s">
        <v>589</v>
      </c>
      <c r="E277" s="7" t="s">
        <v>590</v>
      </c>
      <c r="F277" s="8" t="n">
        <v>45869</v>
      </c>
      <c r="G277" s="1" t="n">
        <f aca="false">F277-A277</f>
        <v>38</v>
      </c>
      <c r="H277" s="1" t="n">
        <f aca="false">G276*B277</f>
        <v>14804.04</v>
      </c>
    </row>
    <row r="278" customFormat="false" ht="79.85" hidden="true" customHeight="false" outlineLevel="0" collapsed="false">
      <c r="A278" s="8" t="s">
        <v>591</v>
      </c>
      <c r="C278" s="6" t="s">
        <v>9</v>
      </c>
      <c r="D278" s="7" t="s">
        <v>592</v>
      </c>
      <c r="E278" s="7" t="s">
        <v>593</v>
      </c>
      <c r="F278" s="8"/>
    </row>
    <row r="279" customFormat="false" ht="68.65" hidden="true" customHeight="false" outlineLevel="0" collapsed="false">
      <c r="A279" s="8" t="s">
        <v>594</v>
      </c>
      <c r="C279" s="6" t="s">
        <v>9</v>
      </c>
      <c r="D279" s="7" t="s">
        <v>595</v>
      </c>
      <c r="E279" s="7" t="s">
        <v>596</v>
      </c>
      <c r="F279" s="8"/>
    </row>
    <row r="280" customFormat="false" ht="91" hidden="true" customHeight="false" outlineLevel="0" collapsed="false">
      <c r="A280" s="8" t="s">
        <v>594</v>
      </c>
      <c r="C280" s="6" t="s">
        <v>9</v>
      </c>
      <c r="D280" s="7" t="s">
        <v>597</v>
      </c>
      <c r="E280" s="7" t="s">
        <v>598</v>
      </c>
      <c r="F280" s="8"/>
    </row>
    <row r="281" customFormat="false" ht="79.85" hidden="true" customHeight="false" outlineLevel="0" collapsed="false">
      <c r="A281" s="8" t="s">
        <v>594</v>
      </c>
      <c r="C281" s="6" t="s">
        <v>9</v>
      </c>
      <c r="D281" s="7" t="s">
        <v>599</v>
      </c>
      <c r="E281" s="7" t="s">
        <v>539</v>
      </c>
      <c r="F281" s="8"/>
    </row>
    <row r="282" customFormat="false" ht="79.85" hidden="true" customHeight="false" outlineLevel="0" collapsed="false">
      <c r="A282" s="8" t="s">
        <v>594</v>
      </c>
      <c r="C282" s="6" t="s">
        <v>9</v>
      </c>
      <c r="D282" s="7" t="s">
        <v>600</v>
      </c>
      <c r="E282" s="7" t="s">
        <v>601</v>
      </c>
      <c r="F282" s="8"/>
    </row>
    <row r="283" customFormat="false" ht="79.85" hidden="true" customHeight="false" outlineLevel="0" collapsed="false">
      <c r="A283" s="8" t="s">
        <v>602</v>
      </c>
      <c r="C283" s="6" t="s">
        <v>9</v>
      </c>
      <c r="D283" s="7" t="s">
        <v>603</v>
      </c>
      <c r="E283" s="7" t="s">
        <v>604</v>
      </c>
      <c r="F283" s="8"/>
    </row>
    <row r="284" customFormat="false" ht="68.65" hidden="true" customHeight="false" outlineLevel="0" collapsed="false">
      <c r="A284" s="8" t="s">
        <v>602</v>
      </c>
      <c r="C284" s="6" t="s">
        <v>9</v>
      </c>
      <c r="D284" s="7" t="s">
        <v>605</v>
      </c>
      <c r="E284" s="7"/>
      <c r="F284" s="8"/>
    </row>
    <row r="285" customFormat="false" ht="79.85" hidden="true" customHeight="false" outlineLevel="0" collapsed="false">
      <c r="A285" s="8" t="s">
        <v>606</v>
      </c>
      <c r="C285" s="6" t="s">
        <v>9</v>
      </c>
      <c r="D285" s="7" t="s">
        <v>607</v>
      </c>
      <c r="E285" s="7" t="s">
        <v>608</v>
      </c>
      <c r="F285" s="8"/>
    </row>
    <row r="286" customFormat="false" ht="79.85" hidden="true" customHeight="false" outlineLevel="0" collapsed="false">
      <c r="A286" s="8" t="s">
        <v>606</v>
      </c>
      <c r="C286" s="6" t="s">
        <v>9</v>
      </c>
      <c r="D286" s="7" t="s">
        <v>609</v>
      </c>
      <c r="E286" s="7" t="s">
        <v>610</v>
      </c>
      <c r="F286" s="8"/>
    </row>
    <row r="287" customFormat="false" ht="79.85" hidden="false" customHeight="false" outlineLevel="0" collapsed="false">
      <c r="A287" s="8" t="n">
        <v>45838</v>
      </c>
      <c r="B287" s="9" t="n">
        <v>1098</v>
      </c>
      <c r="C287" s="6" t="s">
        <v>26</v>
      </c>
      <c r="D287" s="7" t="s">
        <v>611</v>
      </c>
      <c r="E287" s="7" t="s">
        <v>612</v>
      </c>
      <c r="F287" s="8" t="n">
        <v>45838</v>
      </c>
      <c r="G287" s="1" t="n">
        <f aca="false">F287-A287</f>
        <v>0</v>
      </c>
      <c r="H287" s="1" t="n">
        <f aca="false">G286*B287</f>
        <v>0</v>
      </c>
    </row>
    <row r="288" customFormat="false" ht="79.85" hidden="false" customHeight="false" outlineLevel="0" collapsed="false">
      <c r="A288" s="8" t="n">
        <v>45838</v>
      </c>
      <c r="B288" s="9" t="n">
        <v>91.48</v>
      </c>
      <c r="C288" s="6" t="s">
        <v>26</v>
      </c>
      <c r="D288" s="7" t="s">
        <v>613</v>
      </c>
      <c r="E288" s="7" t="s">
        <v>614</v>
      </c>
      <c r="F288" s="8" t="n">
        <v>45838</v>
      </c>
      <c r="G288" s="1" t="n">
        <f aca="false">F288-A288</f>
        <v>0</v>
      </c>
      <c r="H288" s="1" t="n">
        <f aca="false">G287*B288</f>
        <v>0</v>
      </c>
    </row>
    <row r="289" customFormat="false" ht="79.85" hidden="false" customHeight="false" outlineLevel="0" collapsed="false">
      <c r="A289" s="8" t="n">
        <v>45838</v>
      </c>
      <c r="B289" s="9" t="n">
        <v>219.6</v>
      </c>
      <c r="C289" s="6" t="s">
        <v>26</v>
      </c>
      <c r="D289" s="7" t="s">
        <v>615</v>
      </c>
      <c r="E289" s="7" t="s">
        <v>616</v>
      </c>
      <c r="F289" s="8" t="n">
        <v>45838</v>
      </c>
      <c r="G289" s="1" t="n">
        <f aca="false">F289-A289</f>
        <v>0</v>
      </c>
      <c r="H289" s="1" t="n">
        <f aca="false">G288*B289</f>
        <v>0</v>
      </c>
    </row>
    <row r="290" customFormat="false" ht="68.65" hidden="false" customHeight="false" outlineLevel="0" collapsed="false">
      <c r="A290" s="8" t="n">
        <v>45838</v>
      </c>
      <c r="B290" s="9" t="n">
        <v>2827.18</v>
      </c>
      <c r="C290" s="6" t="s">
        <v>26</v>
      </c>
      <c r="D290" s="7" t="s">
        <v>617</v>
      </c>
      <c r="E290" s="7" t="s">
        <v>618</v>
      </c>
      <c r="F290" s="8" t="n">
        <v>45838</v>
      </c>
      <c r="G290" s="1" t="n">
        <f aca="false">F290-A290</f>
        <v>0</v>
      </c>
      <c r="H290" s="1" t="n">
        <f aca="false">G289*B290</f>
        <v>0</v>
      </c>
    </row>
    <row r="291" customFormat="false" ht="68.65" hidden="false" customHeight="false" outlineLevel="0" collapsed="false">
      <c r="A291" s="8" t="n">
        <v>45838</v>
      </c>
      <c r="B291" s="9" t="n">
        <v>5443.74</v>
      </c>
      <c r="C291" s="6" t="s">
        <v>26</v>
      </c>
      <c r="D291" s="7" t="s">
        <v>619</v>
      </c>
      <c r="E291" s="7" t="s">
        <v>620</v>
      </c>
      <c r="F291" s="8" t="n">
        <v>45838</v>
      </c>
      <c r="G291" s="1" t="n">
        <f aca="false">F291-A291</f>
        <v>0</v>
      </c>
      <c r="H291" s="1" t="n">
        <f aca="false">G290*B291</f>
        <v>0</v>
      </c>
    </row>
    <row r="292" customFormat="false" ht="102.2" hidden="true" customHeight="false" outlineLevel="0" collapsed="false">
      <c r="A292" s="8" t="s">
        <v>606</v>
      </c>
      <c r="C292" s="6" t="s">
        <v>9</v>
      </c>
      <c r="D292" s="7" t="s">
        <v>621</v>
      </c>
      <c r="E292" s="7" t="s">
        <v>622</v>
      </c>
    </row>
    <row r="293" customFormat="false" ht="102.2" hidden="true" customHeight="false" outlineLevel="0" collapsed="false">
      <c r="A293" s="8" t="s">
        <v>606</v>
      </c>
      <c r="C293" s="6" t="s">
        <v>9</v>
      </c>
      <c r="D293" s="7" t="s">
        <v>623</v>
      </c>
      <c r="E293" s="7" t="s">
        <v>624</v>
      </c>
    </row>
    <row r="294" customFormat="false" ht="12.8" hidden="false" customHeight="false" outlineLevel="0" collapsed="false">
      <c r="A294" s="8"/>
    </row>
    <row r="295" s="11" customFormat="true" ht="12.8" hidden="false" customHeight="false" outlineLevel="0" collapsed="false">
      <c r="A295" s="10" t="s">
        <v>625</v>
      </c>
      <c r="B295" s="11" t="n">
        <f aca="false">SUM(B10:B294)</f>
        <v>128680.05</v>
      </c>
      <c r="C295" s="12" t="s">
        <v>626</v>
      </c>
      <c r="G295" s="11" t="n">
        <f aca="false">H295/B295</f>
        <v>-3.15660461742127</v>
      </c>
      <c r="H295" s="11" t="n">
        <f aca="false">SUM(H10:H294)</f>
        <v>-406192.04</v>
      </c>
      <c r="AKU295" s="1"/>
      <c r="AKV295" s="1"/>
      <c r="AKW295" s="1"/>
      <c r="AKX295" s="1"/>
      <c r="AKY295" s="1"/>
      <c r="AKZ295" s="1"/>
      <c r="ALA295" s="1"/>
      <c r="ALB295" s="1"/>
      <c r="ALC295" s="1"/>
      <c r="ALD295" s="1"/>
      <c r="ALE295" s="1"/>
      <c r="ALF295" s="1"/>
      <c r="ALG295" s="1"/>
      <c r="ALH295" s="1"/>
      <c r="ALI295" s="1"/>
      <c r="ALJ295" s="1"/>
      <c r="ALK295" s="1"/>
      <c r="ALL295" s="1"/>
      <c r="ALM295" s="1"/>
      <c r="ALN295" s="1"/>
      <c r="ALO295" s="1"/>
      <c r="ALP295" s="1"/>
      <c r="ALQ295" s="1"/>
      <c r="ALR295" s="1"/>
      <c r="ALS295" s="1"/>
      <c r="ALT295" s="1"/>
      <c r="ALU295" s="1"/>
      <c r="ALV295" s="1"/>
      <c r="ALW295" s="1"/>
      <c r="ALX295" s="1"/>
      <c r="ALY295" s="1"/>
      <c r="ALZ295" s="1"/>
      <c r="AMA295" s="1"/>
      <c r="AMB295" s="1"/>
      <c r="AMC295" s="1"/>
      <c r="AMD295" s="1"/>
      <c r="AME295" s="1"/>
      <c r="AMF295" s="1"/>
      <c r="AMG295" s="1"/>
      <c r="AMH295" s="1"/>
      <c r="AMI295" s="1"/>
      <c r="AMJ295" s="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86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2025-07-21T08:02:09Z</dcterms:created>
  <dc:creator>Apache POI</dc:creator>
  <dc:description/>
  <dc:language>it-IT</dc:language>
  <cp:lastModifiedBy/>
  <dcterms:modified xsi:type="dcterms:W3CDTF">2025-10-31T11:49:32Z</dcterms:modified>
  <cp:revision>28</cp:revision>
  <dc:subject/>
  <dc:title/>
</cp:coreProperties>
</file>